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Kea-fs01\kea\KEA\Wärmenetze\3-DLV\Technikkatalog\aktueller Upload\Technikkatalog_Tabellen_v1.1\"/>
    </mc:Choice>
  </mc:AlternateContent>
  <xr:revisionPtr revIDLastSave="0" documentId="13_ncr:1_{36C83EAC-C6BC-410D-AA77-0A4E1F2B2C55}" xr6:coauthVersionLast="47" xr6:coauthVersionMax="47" xr10:uidLastSave="{00000000-0000-0000-0000-000000000000}"/>
  <bookViews>
    <workbookView xWindow="-108" yWindow="-108" windowWidth="23256" windowHeight="12576" xr2:uid="{7B3EF15C-1D0D-4B67-B056-0E754BA1D2E4}"/>
  </bookViews>
  <sheets>
    <sheet name="Erschließungskosten Wärmequelle" sheetId="9" r:id="rId1"/>
  </sheets>
  <definedNames>
    <definedName name="Elpriser">#REF!</definedName>
    <definedName name="HP_ground_ex_app">#REF!</definedName>
    <definedName name="HP_ground_ex_single">#REF!</definedName>
    <definedName name="HP_ground_new_app">#REF!</definedName>
    <definedName name="HP_ground_new_single">#REF!</definedName>
    <definedName name="index">#REF!</definedName>
    <definedName name="sheet30">#REF!</definedName>
    <definedName name="sheet31">#REF!</definedName>
    <definedName name="sheet32">#REF!</definedName>
    <definedName name="sheet33">#REF!</definedName>
    <definedName name="Varmebeho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<sst xmlns="http://schemas.openxmlformats.org/spreadsheetml/2006/main" count="413" uniqueCount="113">
  <si>
    <t>Technologie</t>
  </si>
  <si>
    <t>Energie-/Technische Daten</t>
  </si>
  <si>
    <t>Anmerkungen</t>
  </si>
  <si>
    <t>Referenzen</t>
  </si>
  <si>
    <t>Anlagenleistung für die Wärmeerzeugung</t>
  </si>
  <si>
    <t>kW</t>
  </si>
  <si>
    <t>Hilfsenergiebedarf</t>
  </si>
  <si>
    <t>Lebensdauer</t>
  </si>
  <si>
    <t>Jahre</t>
  </si>
  <si>
    <t>Kosten</t>
  </si>
  <si>
    <t>Erschließungskosten Wärmequelle</t>
  </si>
  <si>
    <t>jährliche Fixkosten O&amp;M</t>
  </si>
  <si>
    <t>Variable Kosten O&amp;M</t>
  </si>
  <si>
    <t>Einheit</t>
  </si>
  <si>
    <t>Jahr</t>
  </si>
  <si>
    <t>A</t>
  </si>
  <si>
    <t>B</t>
  </si>
  <si>
    <t>C</t>
  </si>
  <si>
    <t>D</t>
  </si>
  <si>
    <t>E</t>
  </si>
  <si>
    <t>F</t>
  </si>
  <si>
    <t>G</t>
  </si>
  <si>
    <t>H</t>
  </si>
  <si>
    <t>I</t>
  </si>
  <si>
    <t>Vereinfachung: Pumpenstrom Saugpumpe nicht berücksichtigt.</t>
  </si>
  <si>
    <t xml:space="preserve">Annahmen für Grundwasserbrunnen: anfallende Probebohrung mit Testbrunnen wird später als Schluck-/Saugbrunnen ausgebaut; Dimensionierung: 2x20 m Saug- und Schluckbrunnen; </t>
  </si>
  <si>
    <t>benötigte Wassermenge: Richtwert 2 m^3/h Grundwasser für 10 kW Heizleistung. Die erforderliche Grundwassermenge berechnet sich VGW= ((Q_th - P_el*860)/d TGW,</t>
  </si>
  <si>
    <t>In der Praxis wird das Grundwasser um ca. 3k abgekühlt, was ca. 240 l/h je kW Heizleistung entspricht. Damit wäre die benötigte Grundwassermenge in diesem Fall ca. 6 m^3.</t>
  </si>
  <si>
    <t>Typischerweise wird bei Erdwärmesondenfeldern ein Sicherheitszuschlag eingeplant (z.B. 25.000 €). Dieser Zuschlag wird hier nicht berücksichtigt.</t>
  </si>
  <si>
    <t>J</t>
  </si>
  <si>
    <t>Erschließungskosten Wärmequelle:</t>
  </si>
  <si>
    <t>Leistungsklasse 3 - 5 kW</t>
  </si>
  <si>
    <t>Leistungsklasse 10 - 14 kW</t>
  </si>
  <si>
    <t>Leistungsklasse 15 -22 kW</t>
  </si>
  <si>
    <t>Leistungsklasse 20 - 29 kW</t>
  </si>
  <si>
    <t>Leistungsklasse 30 - 40 kW</t>
  </si>
  <si>
    <t>Leistungsklasse 41 - 50 kW</t>
  </si>
  <si>
    <t>Leistungsklasse 51 - 60 kW</t>
  </si>
  <si>
    <t>Leistungsklasse 61 - 80 kW</t>
  </si>
  <si>
    <t>Leistungsklasse 81 - 110 kW</t>
  </si>
  <si>
    <t>Leistungsklasse 111 - 200 kW</t>
  </si>
  <si>
    <t>Leistungsklasse 201 - 300 kW</t>
  </si>
  <si>
    <t>Leistungsklasse 400 - 501 kW</t>
  </si>
  <si>
    <t>Leistungsklasse 301 - 400 kW</t>
  </si>
  <si>
    <t>Leistungsklasse 501 - 600 kW</t>
  </si>
  <si>
    <t>Leistungsklasse 601 - 700 kW</t>
  </si>
  <si>
    <t>Leistungsklasse 701 - 800 kW</t>
  </si>
  <si>
    <t>Leistungsklasse 801 - 900 kW</t>
  </si>
  <si>
    <t>Leistungsklasse 901 - 1000 kW</t>
  </si>
  <si>
    <t>Leistungsklasse 6 - 9 kW</t>
  </si>
  <si>
    <t>Geothermische Grundwasserbrunnen-Anlagen</t>
  </si>
  <si>
    <t>Erdwärmekollektoren (horizontal)</t>
  </si>
  <si>
    <t>K</t>
  </si>
  <si>
    <t>Einlagige Auslegung der Kollektoren.</t>
  </si>
  <si>
    <t>VDI 4640, Blatt 1, 2: Thermische Nutzung des Untergrunds - Erdgekoppelte Wärmepumpenanlagen.</t>
  </si>
  <si>
    <t>Für Kalte Nahwärmenetze mit zentraler Umwälzpumpe: siehe Tabelle "4.3 Wärmenetze_kalte_Nahwärme".</t>
  </si>
  <si>
    <t>Arbeitsblatt 
DVGW W 120-1 (A), 2012.</t>
  </si>
  <si>
    <t>L</t>
  </si>
  <si>
    <t>Erfahrungswerte.</t>
  </si>
  <si>
    <t>Die Lebensdauer ist abhängig vom Bohrverfahren, der Bewirtschaftung und möglicher weiterer Umwelteinflüsse (z.B. Eisengehalt des Wassers).</t>
  </si>
  <si>
    <t xml:space="preserve">wobei Q_th die Heizleistung der Wärmepumpe in kW darstellt, P_el die Leistungsaufnahme der Wärmepumpe in kW, und d TGW die gewählte Abkühlung des Grundwassers. </t>
  </si>
  <si>
    <t>Typischer Wert geothermische Entzugsleistung Sonde: Je nach Untergrundbeschaffenheit ist bei einer 100 m tiefen Sonde mit Entzugsleistungen von 3 - 6 kW zu rechnen. Siehe auch VDI 4640, Blatt 2.</t>
  </si>
  <si>
    <t>kWh/MWh</t>
  </si>
  <si>
    <t>F,G</t>
  </si>
  <si>
    <t>F,H</t>
  </si>
  <si>
    <t>Informationen zur geothermischen Entzugsleistung, Grabbarkeit des Bodens etc. können georeferenziert dem Informationssystem Oberflächennahe Geothermie (ISONG) entnommen werden.</t>
  </si>
  <si>
    <t>Das Land Baden-Württemberg stellt verschiedene Leitfäden für die Erschließung von Erdwärme mit Erdwärmesonden oder Brunnenanlagen zur Verfügung.</t>
  </si>
  <si>
    <t>€ [2022] / kW</t>
  </si>
  <si>
    <t>€ [2022]  / a</t>
  </si>
  <si>
    <t>€ [2022] / MWh</t>
  </si>
  <si>
    <t>€ [2022] / a</t>
  </si>
  <si>
    <t>N</t>
  </si>
  <si>
    <t>Ohne Berücksichtigung des Thermal Response Tests, der ab 3 Erdwärmesonden obligatorisch ist.</t>
  </si>
  <si>
    <t>Leistungsklasse 400 - 500 kW</t>
  </si>
  <si>
    <t>bis 50 kW</t>
  </si>
  <si>
    <t>ab 50 kW</t>
  </si>
  <si>
    <t>Technische Universität Braunschweig und Institut für Gebäude- und Solartechnik (IGS), 2019. Abschlussbericht "future:heatpump" Energetische und wirtschaftliche Bewertung von Wärmequellen für Wärmepumpen.</t>
  </si>
  <si>
    <t>Erdwärmesonden(-felder)</t>
  </si>
  <si>
    <t>€/kW 2022</t>
  </si>
  <si>
    <t>€/kW 2030</t>
  </si>
  <si>
    <t>€/kW 2040</t>
  </si>
  <si>
    <t>M</t>
  </si>
  <si>
    <t>€ [2022] / kWh</t>
  </si>
  <si>
    <t>Sollte anhand der örtlichen Angabe der Entzugsleistung in der entsprechenden Bohrtiefe berechnet werden (siehe ISONG).</t>
  </si>
  <si>
    <t>Typischerweise haben einzelne Erdwärmesonden keine Betriebskosten. Für Erdwärmesondenfelder und Brunnenanlagen wird aber häufig ein Betrag um 1.000 €/a für das gesamte Feld angesetzt.</t>
  </si>
  <si>
    <r>
      <t>Verschiedene Hersteller- oder Firmenangaben, z.B.</t>
    </r>
    <r>
      <rPr>
        <i/>
        <sz val="11"/>
        <color theme="1"/>
        <rFont val="Calibri"/>
        <family val="2"/>
        <scheme val="minor"/>
      </rPr>
      <t xml:space="preserve"> Terra calidus, Frank GmbH, BaugrundSüd</t>
    </r>
    <r>
      <rPr>
        <sz val="11"/>
        <color theme="1"/>
        <rFont val="Calibri"/>
        <family val="2"/>
        <scheme val="minor"/>
      </rPr>
      <t>.</t>
    </r>
  </si>
  <si>
    <t>Nicht weiter nach Leistungsklassen differenziert, da sich Angaben Schätzwerte aus realisierten Projekten sind. Große Abweichungen je nach hydrogeologischen Bedinungen, Brunnendurchmesser und weiteren Einflüssen (z.B. Bau einer Enteisungsanlage mit weiterer Brunnenbohrung etc.).</t>
  </si>
  <si>
    <t>B,C,M</t>
  </si>
  <si>
    <t>Typischer Wert geothermische Entzugsleistung Kollektor: 10 - 40 W/m^2. Siehe auch VDI 4640, Blatt 2. Für die Umrechnung in spez. Kosten wurde von einer mitteleren Leistung von 25 W/m^2 ausgegangen.</t>
  </si>
  <si>
    <t>K,H</t>
  </si>
  <si>
    <t>O</t>
  </si>
  <si>
    <t>B,I,N,O</t>
  </si>
  <si>
    <t>B,O</t>
  </si>
  <si>
    <t>P</t>
  </si>
  <si>
    <t>Kostenregression Erdwärmekollektoren angepasst nach Referenz [5]: bis 29 kW: €/kW = y = -647,9ln(kW) + 4396,7; ab 30 kW: konstant bei 1848 €/kW. Anpassung auf Inflationsniveau [2022] mit +10%, danach +10% (2030) und +35% (2040) bezogen auf das Referenzjahr [2022].</t>
  </si>
  <si>
    <t>Regression nach Referenz [4]: bis 50 kW: €/kW = 1122,4*kW+914,4; ab 50 kW:  €/kW = 857,1*kW+13280 im Publikationsjahr 2017. Anpassung auf Inflationsniveau [2022] mit +10%, dann neue Mittelwertbildung mit +/-30% vom Referenzwert.</t>
  </si>
  <si>
    <t>Regression</t>
  </si>
  <si>
    <t>y = -85,55ln(x) + 1754,3</t>
  </si>
  <si>
    <t>y = -94,11ln(x) + 1929,7</t>
  </si>
  <si>
    <t>y = -115,5ln(x) + 2368,3</t>
  </si>
  <si>
    <t>y = -113,9ln(x) + 2234,2</t>
  </si>
  <si>
    <t>y = -92,79ln(x) + 1820,5</t>
  </si>
  <si>
    <t>y = -84,36ln(x) + 1655</t>
  </si>
  <si>
    <t>bis 29 kW</t>
  </si>
  <si>
    <t>ab 30 kW</t>
  </si>
  <si>
    <t>y = -647,9ln(x) + 4396,7</t>
  </si>
  <si>
    <t>konstant = 1848</t>
  </si>
  <si>
    <t>konstant = 2033</t>
  </si>
  <si>
    <t>konstant = 2495</t>
  </si>
  <si>
    <t>y = -527,9ln(x) + 3582,5</t>
  </si>
  <si>
    <t>y = -479,9ln(x) + 3256,8</t>
  </si>
  <si>
    <t>Da alle Angaben hier grobe Schätzungen sind, wird für jede Leistungsklasse ein Mittelwert gebildet.</t>
  </si>
  <si>
    <t xml:space="preserve">Bundesinstitut für Bau-, Stadt- und Raumforschung (BBSR) im Bundesamt für Bauwesen und Raumordnung (BBR) (Hrsg.): EnEV 2017 – Vorbereitende Untersuchungen. BBSR-Online-Publikation 16/2017, Bonn, September 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</si>
</sst>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10" x14ac:knownFonts="1">
    <font>
      <sz val="11"/>
      <color theme="1"/>
      <name val="Calibri"/>
      <family val="2"/>
      <scheme val="minor"/>
    </font>
    <font>
      <sz val="11"/>
      <color rgb="FF000000"/>
      <name val="Calibri"/>
      <family val="2"/>
      <scheme val="minor"/>
    </font>
    <font>
      <i/>
      <sz val="11"/>
      <color theme="1"/>
      <name val="Calibri"/>
      <family val="2"/>
      <scheme val="minor"/>
    </font>
    <font>
      <sz val="8"/>
      <color theme="1"/>
      <name val="Calibri"/>
      <family val="2"/>
      <scheme val="minor"/>
    </font>
    <font>
      <b/>
      <sz val="8"/>
      <color rgb="FF000000"/>
      <name val="Calibri"/>
      <family val="2"/>
      <scheme val="minor"/>
    </font>
    <font>
      <sz val="8"/>
      <color rgb="FF000000"/>
      <name val="Calibri"/>
      <family val="2"/>
      <scheme val="minor"/>
    </font>
    <font>
      <i/>
      <sz val="8"/>
      <color rgb="FF000000"/>
      <name val="Calibri"/>
      <family val="2"/>
      <scheme val="minor"/>
    </font>
    <font>
      <sz val="8"/>
      <name val="Calibri"/>
      <family val="2"/>
      <scheme val="minor"/>
    </font>
    <font>
      <sz val="10"/>
      <color rgb="FF595959"/>
      <name val="Calibri"/>
      <family val="2"/>
      <scheme val="minor"/>
    </font>
    <font>
      <sz val="1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00B0F0"/>
        <bgColor indexed="64"/>
      </patternFill>
    </fill>
    <fill>
      <patternFill patternType="solid">
        <fgColor rgb="FFFFE699"/>
        <bgColor indexed="64"/>
      </patternFill>
    </fill>
    <fill>
      <patternFill patternType="solid">
        <fgColor rgb="FFA9D08E"/>
        <bgColor indexed="64"/>
      </patternFill>
    </fill>
    <fill>
      <patternFill patternType="solid">
        <fgColor rgb="FFDDEBF7"/>
        <bgColor indexed="64"/>
      </patternFill>
    </fill>
    <fill>
      <patternFill patternType="solid">
        <fgColor rgb="FFFCE4D6"/>
        <bgColor indexed="64"/>
      </patternFill>
    </fill>
    <fill>
      <patternFill patternType="solid">
        <fgColor rgb="FFFFF2CC"/>
        <bgColor indexed="64"/>
      </patternFill>
    </fill>
    <fill>
      <patternFill patternType="solid">
        <fgColor rgb="FF8497B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0" fillId="0" borderId="0" xfId="0" applyAlignment="1">
      <alignment horizontal="right"/>
    </xf>
    <xf numFmtId="0" fontId="1" fillId="0" borderId="0" xfId="0" applyFont="1" applyAlignment="1">
      <alignment horizontal="left" vertical="center"/>
    </xf>
    <xf numFmtId="1" fontId="0" fillId="0" borderId="0" xfId="0" applyNumberFormat="1"/>
    <xf numFmtId="6" fontId="0" fillId="0" borderId="0" xfId="0" applyNumberFormat="1"/>
    <xf numFmtId="0" fontId="3" fillId="0" borderId="0" xfId="0" applyFont="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vertical="center"/>
    </xf>
    <xf numFmtId="0" fontId="5" fillId="6"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1" fontId="5" fillId="11" borderId="1" xfId="0" applyNumberFormat="1" applyFont="1" applyFill="1" applyBorder="1" applyAlignment="1">
      <alignment horizontal="center" vertical="center" wrapText="1"/>
    </xf>
    <xf numFmtId="0" fontId="5" fillId="11" borderId="1" xfId="0" applyFont="1" applyFill="1" applyBorder="1" applyAlignment="1">
      <alignment horizontal="center"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1" fontId="5" fillId="0" borderId="0" xfId="0" applyNumberFormat="1" applyFont="1" applyAlignment="1">
      <alignment horizontal="center" vertical="center" wrapText="1"/>
    </xf>
    <xf numFmtId="0" fontId="6" fillId="0" borderId="0" xfId="0" applyFont="1" applyAlignment="1">
      <alignment horizontal="center" vertical="center" wrapText="1"/>
    </xf>
    <xf numFmtId="2" fontId="0" fillId="0" borderId="0" xfId="0" applyNumberFormat="1"/>
    <xf numFmtId="0" fontId="8" fillId="0" borderId="0" xfId="0" applyFont="1" applyAlignment="1">
      <alignment horizontal="center" vertical="center" readingOrder="1"/>
    </xf>
    <xf numFmtId="1" fontId="5" fillId="0" borderId="0" xfId="0" applyNumberFormat="1" applyFont="1" applyAlignment="1">
      <alignment horizontal="left" vertical="center"/>
    </xf>
    <xf numFmtId="1" fontId="3" fillId="0" borderId="0" xfId="0" applyNumberFormat="1" applyFont="1"/>
    <xf numFmtId="2" fontId="3" fillId="0" borderId="0" xfId="0" applyNumberFormat="1" applyFont="1"/>
    <xf numFmtId="0" fontId="1" fillId="0" borderId="0" xfId="0" applyFont="1" applyAlignment="1">
      <alignment vertical="center"/>
    </xf>
    <xf numFmtId="0" fontId="9" fillId="0" borderId="0" xfId="0" applyFont="1"/>
    <xf numFmtId="0" fontId="9" fillId="0" borderId="0" xfId="0" applyFont="1" applyAlignment="1">
      <alignment horizontal="left" vertical="center" readingOrder="1"/>
    </xf>
    <xf numFmtId="0" fontId="9" fillId="0" borderId="0" xfId="0" applyFont="1" applyAlignment="1">
      <alignment horizontal="left"/>
    </xf>
    <xf numFmtId="0" fontId="4" fillId="4" borderId="1" xfId="0" applyFont="1" applyFill="1" applyBorder="1" applyAlignment="1">
      <alignment vertical="center" wrapText="1"/>
    </xf>
    <xf numFmtId="0" fontId="5" fillId="6" borderId="1" xfId="0" applyFont="1" applyFill="1" applyBorder="1" applyAlignment="1">
      <alignment horizontal="center" vertical="center" wrapText="1"/>
    </xf>
    <xf numFmtId="0" fontId="4" fillId="3" borderId="1" xfId="0" applyFont="1" applyFill="1" applyBorder="1" applyAlignment="1">
      <alignment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spc="0" baseline="0">
                <a:solidFill>
                  <a:sysClr val="windowText" lastClr="000000">
                    <a:lumMod val="65000"/>
                    <a:lumOff val="35000"/>
                  </a:sysClr>
                </a:solidFill>
                <a:latin typeface="+mn-lt"/>
                <a:ea typeface="+mn-ea"/>
                <a:cs typeface="+mn-cs"/>
              </a:defRPr>
            </a:pPr>
            <a:r>
              <a:rPr lang="de-DE" sz="1800" b="0" i="0" baseline="0">
                <a:effectLst/>
              </a:rPr>
              <a:t>Spezifische Kosten Erdwärmesonden(-felder)                                                </a:t>
            </a:r>
            <a:endParaRPr lang="de-DE" sz="18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scatterChart>
        <c:scatterStyle val="lineMarker"/>
        <c:varyColors val="0"/>
        <c:ser>
          <c:idx val="0"/>
          <c:order val="0"/>
          <c:tx>
            <c:v>€ [2022] / kW,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0.13185907111016038"/>
                  <c:y val="-2.691457305951969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'Erschließungskosten Wärmequelle'!$E$109:$E$127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Wärmequelle'!$F$109:$F$127</c:f>
              <c:numCache>
                <c:formatCode>0</c:formatCode>
                <c:ptCount val="19"/>
                <c:pt idx="0">
                  <c:v>1651.1792</c:v>
                </c:pt>
                <c:pt idx="1">
                  <c:v>1548.3600000000001</c:v>
                </c:pt>
                <c:pt idx="2">
                  <c:v>1502.458571428572</c:v>
                </c:pt>
                <c:pt idx="3">
                  <c:v>1472.4140000000004</c:v>
                </c:pt>
                <c:pt idx="4">
                  <c:v>1459.7227586206898</c:v>
                </c:pt>
                <c:pt idx="5">
                  <c:v>1448.7539000000002</c:v>
                </c:pt>
                <c:pt idx="6">
                  <c:v>1442.9703200000001</c:v>
                </c:pt>
                <c:pt idx="7">
                  <c:v>1364.218166666667</c:v>
                </c:pt>
                <c:pt idx="8">
                  <c:v>1294.2215000000001</c:v>
                </c:pt>
                <c:pt idx="9">
                  <c:v>1236.9515000000001</c:v>
                </c:pt>
                <c:pt idx="10">
                  <c:v>1168.2275000000002</c:v>
                </c:pt>
                <c:pt idx="11">
                  <c:v>1140.2288333333336</c:v>
                </c:pt>
                <c:pt idx="12">
                  <c:v>1126.2295000000001</c:v>
                </c:pt>
                <c:pt idx="13">
                  <c:v>1117.8299000000002</c:v>
                </c:pt>
                <c:pt idx="14">
                  <c:v>1112.2301666666667</c:v>
                </c:pt>
                <c:pt idx="15">
                  <c:v>1108.2303571428572</c:v>
                </c:pt>
                <c:pt idx="16">
                  <c:v>1105.2305000000001</c:v>
                </c:pt>
                <c:pt idx="17">
                  <c:v>1102.8972777777781</c:v>
                </c:pt>
                <c:pt idx="18">
                  <c:v>1101.0307000000003</c:v>
                </c:pt>
              </c:numCache>
            </c:numRef>
          </c:yVal>
          <c:smooth val="0"/>
          <c:extLst>
            <c:ext xmlns:c16="http://schemas.microsoft.com/office/drawing/2014/chart" uri="{C3380CC4-5D6E-409C-BE32-E72D297353CC}">
              <c16:uniqueId val="{00000000-781B-4C4B-9B64-4AAA450A1CB0}"/>
            </c:ext>
          </c:extLst>
        </c:ser>
        <c:ser>
          <c:idx val="1"/>
          <c:order val="1"/>
          <c:tx>
            <c:v>€ [2022] / kW,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0.13017689954587991"/>
                  <c:y val="-1.777790506457143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'Erschließungskosten Wärmequelle'!$E$109:$E$127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Wärmequelle'!$G$109:$G$127</c:f>
              <c:numCache>
                <c:formatCode>0</c:formatCode>
                <c:ptCount val="19"/>
                <c:pt idx="0">
                  <c:v>1816.2971200000002</c:v>
                </c:pt>
                <c:pt idx="1">
                  <c:v>1703.1960000000004</c:v>
                </c:pt>
                <c:pt idx="2">
                  <c:v>1652.7044285714292</c:v>
                </c:pt>
                <c:pt idx="3">
                  <c:v>1619.6554000000006</c:v>
                </c:pt>
                <c:pt idx="4">
                  <c:v>1605.6950344827587</c:v>
                </c:pt>
                <c:pt idx="5">
                  <c:v>1593.6292900000003</c:v>
                </c:pt>
                <c:pt idx="6">
                  <c:v>1587.2673520000003</c:v>
                </c:pt>
                <c:pt idx="7">
                  <c:v>1500.6399833333337</c:v>
                </c:pt>
                <c:pt idx="8">
                  <c:v>1423.6436500000004</c:v>
                </c:pt>
                <c:pt idx="9">
                  <c:v>1360.6466500000004</c:v>
                </c:pt>
                <c:pt idx="10">
                  <c:v>1285.0502500000002</c:v>
                </c:pt>
                <c:pt idx="11">
                  <c:v>1254.2517166666669</c:v>
                </c:pt>
                <c:pt idx="12">
                  <c:v>1238.8524500000003</c:v>
                </c:pt>
                <c:pt idx="13">
                  <c:v>1229.6128900000003</c:v>
                </c:pt>
                <c:pt idx="14">
                  <c:v>1223.4531833333335</c:v>
                </c:pt>
                <c:pt idx="15">
                  <c:v>1219.0533928571429</c:v>
                </c:pt>
                <c:pt idx="16">
                  <c:v>1215.7535500000004</c:v>
                </c:pt>
                <c:pt idx="17">
                  <c:v>1213.187005555556</c:v>
                </c:pt>
                <c:pt idx="18">
                  <c:v>1211.1337700000001</c:v>
                </c:pt>
              </c:numCache>
            </c:numRef>
          </c:yVal>
          <c:smooth val="0"/>
          <c:extLst>
            <c:ext xmlns:c16="http://schemas.microsoft.com/office/drawing/2014/chart" uri="{C3380CC4-5D6E-409C-BE32-E72D297353CC}">
              <c16:uniqueId val="{00000001-781B-4C4B-9B64-4AAA450A1CB0}"/>
            </c:ext>
          </c:extLst>
        </c:ser>
        <c:ser>
          <c:idx val="2"/>
          <c:order val="2"/>
          <c:tx>
            <c:v>€ [2022] / kW,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power"/>
            <c:dispRSqr val="0"/>
            <c:dispEq val="1"/>
            <c:trendlineLbl>
              <c:layout>
                <c:manualLayout>
                  <c:x val="0.12681255641731895"/>
                  <c:y val="4.0814620117227843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'Erschließungskosten Wärmequelle'!$E$109:$E$127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Wärmequelle'!$H$109:$H$127</c:f>
              <c:numCache>
                <c:formatCode>0</c:formatCode>
                <c:ptCount val="19"/>
                <c:pt idx="0">
                  <c:v>2229.0919200000003</c:v>
                </c:pt>
                <c:pt idx="1">
                  <c:v>2090.2860000000005</c:v>
                </c:pt>
                <c:pt idx="2">
                  <c:v>2028.3190714285722</c:v>
                </c:pt>
                <c:pt idx="3">
                  <c:v>1987.7589000000007</c:v>
                </c:pt>
                <c:pt idx="4">
                  <c:v>1970.6257241379312</c:v>
                </c:pt>
                <c:pt idx="5">
                  <c:v>1955.8177650000002</c:v>
                </c:pt>
                <c:pt idx="6">
                  <c:v>1948.0099320000004</c:v>
                </c:pt>
                <c:pt idx="7">
                  <c:v>1841.6945250000003</c:v>
                </c:pt>
                <c:pt idx="8">
                  <c:v>1747.1990250000003</c:v>
                </c:pt>
                <c:pt idx="9">
                  <c:v>1669.8845250000004</c:v>
                </c:pt>
                <c:pt idx="10">
                  <c:v>1577.1071250000005</c:v>
                </c:pt>
                <c:pt idx="11">
                  <c:v>1539.3089250000003</c:v>
                </c:pt>
                <c:pt idx="12">
                  <c:v>1520.4098250000002</c:v>
                </c:pt>
                <c:pt idx="13">
                  <c:v>1509.070365</c:v>
                </c:pt>
                <c:pt idx="14">
                  <c:v>1501.5107250000001</c:v>
                </c:pt>
                <c:pt idx="15">
                  <c:v>1496.1109821428572</c:v>
                </c:pt>
                <c:pt idx="16">
                  <c:v>1492.0611750000003</c:v>
                </c:pt>
                <c:pt idx="17">
                  <c:v>1488.9113250000005</c:v>
                </c:pt>
                <c:pt idx="18">
                  <c:v>1486.3914450000002</c:v>
                </c:pt>
              </c:numCache>
            </c:numRef>
          </c:yVal>
          <c:smooth val="0"/>
          <c:extLst>
            <c:ext xmlns:c16="http://schemas.microsoft.com/office/drawing/2014/chart" uri="{C3380CC4-5D6E-409C-BE32-E72D297353CC}">
              <c16:uniqueId val="{00000002-781B-4C4B-9B64-4AAA450A1CB0}"/>
            </c:ext>
          </c:extLst>
        </c:ser>
        <c:dLbls>
          <c:showLegendKey val="0"/>
          <c:showVal val="0"/>
          <c:showCatName val="0"/>
          <c:showSerName val="0"/>
          <c:showPercent val="0"/>
          <c:showBubbleSize val="0"/>
        </c:dLbls>
        <c:axId val="1090840639"/>
        <c:axId val="1090838143"/>
      </c:scatterChart>
      <c:valAx>
        <c:axId val="10908406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baseline="0">
                    <a:effectLst/>
                  </a:rPr>
                  <a:t>Entzugsleistung [kW]</a:t>
                </a:r>
                <a:endParaRPr lang="de-DE" sz="10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90838143"/>
        <c:crosses val="autoZero"/>
        <c:crossBetween val="midCat"/>
      </c:valAx>
      <c:valAx>
        <c:axId val="10908381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u="none" strike="noStrike" kern="1200" baseline="0">
                    <a:solidFill>
                      <a:sysClr val="windowText" lastClr="000000">
                        <a:lumMod val="65000"/>
                        <a:lumOff val="35000"/>
                      </a:sysClr>
                    </a:solidFill>
                    <a:effectLst/>
                  </a:rPr>
                  <a:t>spezifische Kosten € [2022] / kW, </a:t>
                </a:r>
                <a:r>
                  <a:rPr lang="de-DE" sz="1000" b="0" i="0" baseline="0">
                    <a:effectLst/>
                  </a:rPr>
                  <a:t>siehe Anm. [M]</a:t>
                </a:r>
                <a:endParaRPr lang="de-DE"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90840639"/>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spc="0" baseline="0">
                <a:solidFill>
                  <a:sysClr val="windowText" lastClr="000000">
                    <a:lumMod val="65000"/>
                    <a:lumOff val="35000"/>
                  </a:sysClr>
                </a:solidFill>
                <a:latin typeface="+mn-lt"/>
                <a:ea typeface="+mn-ea"/>
                <a:cs typeface="+mn-cs"/>
              </a:defRPr>
            </a:pPr>
            <a:r>
              <a:rPr lang="de-DE" sz="1800" b="0" i="0" baseline="0">
                <a:effectLst/>
              </a:rPr>
              <a:t>Spezifische Kosten Erdwärmekollektoren (horizontal)                                   </a:t>
            </a:r>
            <a:endParaRPr lang="de-DE" sz="18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scatterChart>
        <c:scatterStyle val="lineMarker"/>
        <c:varyColors val="0"/>
        <c:ser>
          <c:idx val="0"/>
          <c:order val="0"/>
          <c:tx>
            <c:v>€ [2022] / kW, 2022</c:v>
          </c:tx>
          <c:spPr>
            <a:ln w="25400" cap="rnd">
              <a:noFill/>
              <a:round/>
            </a:ln>
            <a:effectLst/>
          </c:spPr>
          <c:marker>
            <c:symbol val="circle"/>
            <c:size val="5"/>
            <c:spPr>
              <a:solidFill>
                <a:schemeClr val="accent1"/>
              </a:solidFill>
              <a:ln w="9525">
                <a:solidFill>
                  <a:schemeClr val="accent1"/>
                </a:solidFill>
              </a:ln>
              <a:effectLst/>
            </c:spPr>
          </c:marker>
          <c:trendline>
            <c:name>Trendlinie 2022</c:name>
            <c:spPr>
              <a:ln w="19050" cap="rnd">
                <a:solidFill>
                  <a:schemeClr val="accent1"/>
                </a:solidFill>
                <a:prstDash val="sysDot"/>
              </a:ln>
              <a:effectLst/>
            </c:spPr>
            <c:trendlineType val="power"/>
            <c:dispRSqr val="0"/>
            <c:dispEq val="1"/>
            <c:trendlineLbl>
              <c:layout>
                <c:manualLayout>
                  <c:x val="0.13306548511075098"/>
                  <c:y val="6.7028026229034804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de-DE"/>
                </a:p>
              </c:txPr>
            </c:trendlineLbl>
          </c:trendline>
          <c:xVal>
            <c:numRef>
              <c:f>'Erschließungskosten Wärmequelle'!$L$109:$L$127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Wärmequelle'!$M$109:$M$127</c:f>
              <c:numCache>
                <c:formatCode>0</c:formatCode>
                <c:ptCount val="19"/>
                <c:pt idx="0">
                  <c:v>2555.616438356165</c:v>
                </c:pt>
                <c:pt idx="1">
                  <c:v>2112.6027397260277</c:v>
                </c:pt>
                <c:pt idx="2">
                  <c:v>1933.7899543378996</c:v>
                </c:pt>
                <c:pt idx="3">
                  <c:v>1848.0000000000002</c:v>
                </c:pt>
                <c:pt idx="4">
                  <c:v>1848.0000000000002</c:v>
                </c:pt>
                <c:pt idx="5">
                  <c:v>1848.0000000000002</c:v>
                </c:pt>
                <c:pt idx="6">
                  <c:v>1848.0000000000002</c:v>
                </c:pt>
                <c:pt idx="7">
                  <c:v>1848.0000000000002</c:v>
                </c:pt>
                <c:pt idx="8">
                  <c:v>1848.0000000000002</c:v>
                </c:pt>
                <c:pt idx="9">
                  <c:v>1848.0000000000002</c:v>
                </c:pt>
                <c:pt idx="10">
                  <c:v>1848.0000000000002</c:v>
                </c:pt>
                <c:pt idx="11">
                  <c:v>1848.0000000000002</c:v>
                </c:pt>
                <c:pt idx="12">
                  <c:v>1848.0000000000002</c:v>
                </c:pt>
                <c:pt idx="13">
                  <c:v>1848.0000000000002</c:v>
                </c:pt>
                <c:pt idx="14">
                  <c:v>1848.0000000000002</c:v>
                </c:pt>
                <c:pt idx="15">
                  <c:v>1848.0000000000002</c:v>
                </c:pt>
                <c:pt idx="16">
                  <c:v>1848.0000000000002</c:v>
                </c:pt>
                <c:pt idx="17">
                  <c:v>1848.0000000000002</c:v>
                </c:pt>
                <c:pt idx="18">
                  <c:v>1848.0000000000002</c:v>
                </c:pt>
              </c:numCache>
            </c:numRef>
          </c:yVal>
          <c:smooth val="0"/>
          <c:extLst>
            <c:ext xmlns:c16="http://schemas.microsoft.com/office/drawing/2014/chart" uri="{C3380CC4-5D6E-409C-BE32-E72D297353CC}">
              <c16:uniqueId val="{00000000-A9F7-4B32-BA05-1A9022F61212}"/>
            </c:ext>
          </c:extLst>
        </c:ser>
        <c:ser>
          <c:idx val="1"/>
          <c:order val="1"/>
          <c:tx>
            <c:v>€ [2022] / kW, 2030</c:v>
          </c:tx>
          <c:spPr>
            <a:ln w="25400" cap="rnd">
              <a:noFill/>
              <a:round/>
            </a:ln>
            <a:effectLst/>
          </c:spPr>
          <c:marker>
            <c:symbol val="circle"/>
            <c:size val="5"/>
            <c:spPr>
              <a:solidFill>
                <a:schemeClr val="accent2"/>
              </a:solidFill>
              <a:ln w="9525">
                <a:solidFill>
                  <a:schemeClr val="accent2"/>
                </a:solidFill>
              </a:ln>
              <a:effectLst/>
            </c:spPr>
          </c:marker>
          <c:trendline>
            <c:name>Trendlinie 2030</c:name>
            <c:spPr>
              <a:ln w="19050" cap="rnd">
                <a:solidFill>
                  <a:schemeClr val="accent2"/>
                </a:solidFill>
                <a:prstDash val="sysDot"/>
              </a:ln>
              <a:effectLst/>
            </c:spPr>
            <c:trendlineType val="power"/>
            <c:dispRSqr val="0"/>
            <c:dispEq val="1"/>
            <c:trendlineLbl>
              <c:layout>
                <c:manualLayout>
                  <c:x val="0.11655124304739574"/>
                  <c:y val="-2.62149605905473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de-DE"/>
                </a:p>
              </c:txPr>
            </c:trendlineLbl>
          </c:trendline>
          <c:xVal>
            <c:numRef>
              <c:f>'Erschließungskosten Wärmequelle'!$L$109:$L$127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Wärmequelle'!$N$109:$N$127</c:f>
              <c:numCache>
                <c:formatCode>0</c:formatCode>
                <c:ptCount val="19"/>
                <c:pt idx="0">
                  <c:v>2811.1780821917819</c:v>
                </c:pt>
                <c:pt idx="1">
                  <c:v>2323.8630136986308</c:v>
                </c:pt>
                <c:pt idx="2">
                  <c:v>2127.1689497716898</c:v>
                </c:pt>
                <c:pt idx="3">
                  <c:v>2032.8000000000004</c:v>
                </c:pt>
                <c:pt idx="4">
                  <c:v>2032.8000000000004</c:v>
                </c:pt>
                <c:pt idx="5">
                  <c:v>2032.8000000000004</c:v>
                </c:pt>
                <c:pt idx="6">
                  <c:v>2032.8000000000004</c:v>
                </c:pt>
                <c:pt idx="7">
                  <c:v>2032.8000000000004</c:v>
                </c:pt>
                <c:pt idx="8">
                  <c:v>2032.8000000000004</c:v>
                </c:pt>
                <c:pt idx="9">
                  <c:v>2032.8000000000004</c:v>
                </c:pt>
                <c:pt idx="10">
                  <c:v>2032.8000000000004</c:v>
                </c:pt>
                <c:pt idx="11">
                  <c:v>2032.8000000000004</c:v>
                </c:pt>
                <c:pt idx="12">
                  <c:v>2032.8000000000004</c:v>
                </c:pt>
                <c:pt idx="13">
                  <c:v>2032.8000000000004</c:v>
                </c:pt>
                <c:pt idx="14">
                  <c:v>2032.8000000000004</c:v>
                </c:pt>
                <c:pt idx="15">
                  <c:v>2032.8000000000004</c:v>
                </c:pt>
                <c:pt idx="16">
                  <c:v>2032.8000000000004</c:v>
                </c:pt>
                <c:pt idx="17">
                  <c:v>2032.8000000000004</c:v>
                </c:pt>
                <c:pt idx="18">
                  <c:v>2032.8000000000004</c:v>
                </c:pt>
              </c:numCache>
            </c:numRef>
          </c:yVal>
          <c:smooth val="0"/>
          <c:extLst>
            <c:ext xmlns:c16="http://schemas.microsoft.com/office/drawing/2014/chart" uri="{C3380CC4-5D6E-409C-BE32-E72D297353CC}">
              <c16:uniqueId val="{00000001-A9F7-4B32-BA05-1A9022F61212}"/>
            </c:ext>
          </c:extLst>
        </c:ser>
        <c:ser>
          <c:idx val="2"/>
          <c:order val="2"/>
          <c:tx>
            <c:v>€ [2022] / kW, 2040</c:v>
          </c:tx>
          <c:spPr>
            <a:ln w="25400" cap="rnd">
              <a:noFill/>
              <a:round/>
            </a:ln>
            <a:effectLst/>
          </c:spPr>
          <c:marker>
            <c:symbol val="circle"/>
            <c:size val="5"/>
            <c:spPr>
              <a:solidFill>
                <a:schemeClr val="accent6"/>
              </a:solidFill>
              <a:ln w="9525">
                <a:solidFill>
                  <a:schemeClr val="accent6"/>
                </a:solidFill>
              </a:ln>
              <a:effectLst/>
            </c:spPr>
          </c:marker>
          <c:trendline>
            <c:name>Trendlinie 2040</c:name>
            <c:spPr>
              <a:ln w="19050" cap="rnd">
                <a:solidFill>
                  <a:schemeClr val="accent6"/>
                </a:solidFill>
                <a:prstDash val="sysDot"/>
              </a:ln>
              <a:effectLst/>
            </c:spPr>
            <c:trendlineType val="power"/>
            <c:dispRSqr val="0"/>
            <c:dispEq val="1"/>
            <c:trendlineLbl>
              <c:layout>
                <c:manualLayout>
                  <c:x val="0.11959129163936905"/>
                  <c:y val="5.044363575671414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accent6"/>
                      </a:solidFill>
                      <a:latin typeface="+mn-lt"/>
                      <a:ea typeface="+mn-ea"/>
                      <a:cs typeface="+mn-cs"/>
                    </a:defRPr>
                  </a:pPr>
                  <a:endParaRPr lang="de-DE"/>
                </a:p>
              </c:txPr>
            </c:trendlineLbl>
          </c:trendline>
          <c:xVal>
            <c:numRef>
              <c:f>'Erschließungskosten Wärmequelle'!$L$109:$L$127</c:f>
              <c:numCache>
                <c:formatCode>General</c:formatCode>
                <c:ptCount val="19"/>
                <c:pt idx="0">
                  <c:v>5</c:v>
                </c:pt>
                <c:pt idx="1">
                  <c:v>9</c:v>
                </c:pt>
                <c:pt idx="2">
                  <c:v>14</c:v>
                </c:pt>
                <c:pt idx="3">
                  <c:v>22</c:v>
                </c:pt>
                <c:pt idx="4">
                  <c:v>29</c:v>
                </c:pt>
                <c:pt idx="5">
                  <c:v>40</c:v>
                </c:pt>
                <c:pt idx="6">
                  <c:v>50</c:v>
                </c:pt>
                <c:pt idx="7">
                  <c:v>60</c:v>
                </c:pt>
                <c:pt idx="8">
                  <c:v>80</c:v>
                </c:pt>
                <c:pt idx="9">
                  <c:v>110</c:v>
                </c:pt>
                <c:pt idx="10">
                  <c:v>200</c:v>
                </c:pt>
                <c:pt idx="11">
                  <c:v>300</c:v>
                </c:pt>
                <c:pt idx="12">
                  <c:v>400</c:v>
                </c:pt>
                <c:pt idx="13">
                  <c:v>500</c:v>
                </c:pt>
                <c:pt idx="14">
                  <c:v>600</c:v>
                </c:pt>
                <c:pt idx="15">
                  <c:v>700</c:v>
                </c:pt>
                <c:pt idx="16">
                  <c:v>800</c:v>
                </c:pt>
                <c:pt idx="17">
                  <c:v>900</c:v>
                </c:pt>
                <c:pt idx="18">
                  <c:v>1000</c:v>
                </c:pt>
              </c:numCache>
            </c:numRef>
          </c:xVal>
          <c:yVal>
            <c:numRef>
              <c:f>'Erschließungskosten Wärmequelle'!$O$109:$O$127</c:f>
              <c:numCache>
                <c:formatCode>0</c:formatCode>
                <c:ptCount val="19"/>
                <c:pt idx="0">
                  <c:v>3450.082191780823</c:v>
                </c:pt>
                <c:pt idx="1">
                  <c:v>2852.0136986301377</c:v>
                </c:pt>
                <c:pt idx="2">
                  <c:v>2610.6164383561645</c:v>
                </c:pt>
                <c:pt idx="3">
                  <c:v>2494.8000000000006</c:v>
                </c:pt>
                <c:pt idx="4">
                  <c:v>2494.8000000000006</c:v>
                </c:pt>
                <c:pt idx="5">
                  <c:v>2494.8000000000006</c:v>
                </c:pt>
                <c:pt idx="6">
                  <c:v>2494.8000000000006</c:v>
                </c:pt>
                <c:pt idx="7">
                  <c:v>2494.8000000000006</c:v>
                </c:pt>
                <c:pt idx="8">
                  <c:v>2494.8000000000006</c:v>
                </c:pt>
                <c:pt idx="9">
                  <c:v>2494.8000000000006</c:v>
                </c:pt>
                <c:pt idx="10">
                  <c:v>2494.8000000000006</c:v>
                </c:pt>
                <c:pt idx="11">
                  <c:v>2494.8000000000006</c:v>
                </c:pt>
                <c:pt idx="12">
                  <c:v>2494.8000000000006</c:v>
                </c:pt>
                <c:pt idx="13">
                  <c:v>2494.8000000000006</c:v>
                </c:pt>
                <c:pt idx="14">
                  <c:v>2494.8000000000006</c:v>
                </c:pt>
                <c:pt idx="15">
                  <c:v>2494.8000000000006</c:v>
                </c:pt>
                <c:pt idx="16">
                  <c:v>2494.8000000000006</c:v>
                </c:pt>
                <c:pt idx="17">
                  <c:v>2494.8000000000006</c:v>
                </c:pt>
                <c:pt idx="18">
                  <c:v>2494.8000000000006</c:v>
                </c:pt>
              </c:numCache>
            </c:numRef>
          </c:yVal>
          <c:smooth val="0"/>
          <c:extLst>
            <c:ext xmlns:c16="http://schemas.microsoft.com/office/drawing/2014/chart" uri="{C3380CC4-5D6E-409C-BE32-E72D297353CC}">
              <c16:uniqueId val="{00000002-A9F7-4B32-BA05-1A9022F61212}"/>
            </c:ext>
          </c:extLst>
        </c:ser>
        <c:dLbls>
          <c:showLegendKey val="0"/>
          <c:showVal val="0"/>
          <c:showCatName val="0"/>
          <c:showSerName val="0"/>
          <c:showPercent val="0"/>
          <c:showBubbleSize val="0"/>
        </c:dLbls>
        <c:axId val="1090840639"/>
        <c:axId val="1090838143"/>
      </c:scatterChart>
      <c:valAx>
        <c:axId val="10908406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baseline="0">
                    <a:effectLst/>
                  </a:rPr>
                  <a:t>Entzugsleistung [kW]</a:t>
                </a:r>
                <a:endParaRPr lang="de-DE" sz="10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90838143"/>
        <c:crosses val="autoZero"/>
        <c:crossBetween val="midCat"/>
      </c:valAx>
      <c:valAx>
        <c:axId val="10908381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sz="1000" b="0" i="0" baseline="0">
                    <a:effectLst/>
                  </a:rPr>
                  <a:t>spezifische Kosten € [2022] / kW, siehe Anm. [P]</a:t>
                </a:r>
                <a:endParaRPr lang="de-DE"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90840639"/>
        <c:crosses val="autoZero"/>
        <c:crossBetween val="midCat"/>
      </c:valAx>
      <c:spPr>
        <a:noFill/>
        <a:ln w="25400">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702369</xdr:colOff>
      <xdr:row>105</xdr:row>
      <xdr:rowOff>182279</xdr:rowOff>
    </xdr:from>
    <xdr:to>
      <xdr:col>9</xdr:col>
      <xdr:colOff>107640</xdr:colOff>
      <xdr:row>137</xdr:row>
      <xdr:rowOff>70813</xdr:rowOff>
    </xdr:to>
    <xdr:graphicFrame macro="">
      <xdr:nvGraphicFramePr>
        <xdr:cNvPr id="10" name="Diagramm 9">
          <a:extLst>
            <a:ext uri="{FF2B5EF4-FFF2-40B4-BE49-F238E27FC236}">
              <a16:creationId xmlns:a16="http://schemas.microsoft.com/office/drawing/2014/main" id="{EA6997D2-439E-C69F-C0EE-27BE1985C4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774560</xdr:colOff>
      <xdr:row>105</xdr:row>
      <xdr:rowOff>175008</xdr:rowOff>
    </xdr:from>
    <xdr:to>
      <xdr:col>15</xdr:col>
      <xdr:colOff>2195713</xdr:colOff>
      <xdr:row>137</xdr:row>
      <xdr:rowOff>33211</xdr:rowOff>
    </xdr:to>
    <xdr:graphicFrame macro="">
      <xdr:nvGraphicFramePr>
        <xdr:cNvPr id="11" name="Diagramm 10">
          <a:extLst>
            <a:ext uri="{FF2B5EF4-FFF2-40B4-BE49-F238E27FC236}">
              <a16:creationId xmlns:a16="http://schemas.microsoft.com/office/drawing/2014/main" id="{7B03EB7D-5216-471D-9B3F-69E08037D1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2E49E-E158-4444-AB8B-54184BA38426}">
  <dimension ref="B1:V418"/>
  <sheetViews>
    <sheetView tabSelected="1" topLeftCell="A110" zoomScale="67" zoomScaleNormal="74" workbookViewId="0"/>
  </sheetViews>
  <sheetFormatPr baseColWidth="10" defaultRowHeight="14.4" x14ac:dyDescent="0.3"/>
  <cols>
    <col min="1" max="1" width="4.33203125" customWidth="1"/>
    <col min="2" max="2" width="40.6640625" customWidth="1"/>
    <col min="4" max="4" width="15.6640625" customWidth="1"/>
    <col min="6" max="6" width="15.109375" customWidth="1"/>
    <col min="7" max="7" width="12.6640625" customWidth="1"/>
    <col min="9" max="9" width="40.6640625" customWidth="1"/>
    <col min="11" max="11" width="15.6640625" customWidth="1"/>
    <col min="13" max="13" width="15.6640625" customWidth="1"/>
    <col min="14" max="14" width="12.6640625" customWidth="1"/>
    <col min="15" max="15" width="29.44140625" customWidth="1"/>
    <col min="16" max="16" width="40.6640625" customWidth="1"/>
    <col min="18" max="18" width="15.6640625" customWidth="1"/>
    <col min="20" max="20" width="15.6640625" customWidth="1"/>
    <col min="21" max="21" width="15.109375" customWidth="1"/>
  </cols>
  <sheetData>
    <row r="1" spans="2:22" s="5" customFormat="1" ht="10.199999999999999" x14ac:dyDescent="0.2"/>
    <row r="2" spans="2:22" s="5" customFormat="1" ht="15.75" customHeight="1" x14ac:dyDescent="0.2">
      <c r="B2" s="6" t="s">
        <v>0</v>
      </c>
      <c r="C2" s="7" t="s">
        <v>14</v>
      </c>
      <c r="D2" s="7" t="s">
        <v>13</v>
      </c>
      <c r="E2" s="40" t="s">
        <v>77</v>
      </c>
      <c r="F2" s="40"/>
      <c r="G2" s="40"/>
      <c r="I2" s="6" t="s">
        <v>0</v>
      </c>
      <c r="J2" s="7" t="s">
        <v>14</v>
      </c>
      <c r="K2" s="7" t="s">
        <v>13</v>
      </c>
      <c r="L2" s="8" t="s">
        <v>51</v>
      </c>
      <c r="M2" s="8"/>
      <c r="N2" s="8"/>
      <c r="P2" s="6" t="s">
        <v>0</v>
      </c>
      <c r="Q2" s="7" t="s">
        <v>14</v>
      </c>
      <c r="R2" s="7" t="s">
        <v>13</v>
      </c>
      <c r="S2" s="40" t="s">
        <v>50</v>
      </c>
      <c r="T2" s="40"/>
      <c r="U2" s="40"/>
    </row>
    <row r="3" spans="2:22" s="5" customFormat="1" ht="15.75" customHeight="1" x14ac:dyDescent="0.2">
      <c r="B3" s="38" t="s">
        <v>1</v>
      </c>
      <c r="C3" s="43"/>
      <c r="D3" s="43"/>
      <c r="E3" s="41"/>
      <c r="F3" s="39" t="s">
        <v>2</v>
      </c>
      <c r="G3" s="39" t="s">
        <v>3</v>
      </c>
      <c r="I3" s="38" t="s">
        <v>1</v>
      </c>
      <c r="J3" s="43"/>
      <c r="K3" s="43"/>
      <c r="L3" s="43"/>
      <c r="M3" s="39" t="s">
        <v>2</v>
      </c>
      <c r="N3" s="39" t="s">
        <v>3</v>
      </c>
      <c r="P3" s="38" t="s">
        <v>1</v>
      </c>
      <c r="Q3" s="43"/>
      <c r="R3" s="43"/>
      <c r="S3" s="41"/>
      <c r="T3" s="39" t="s">
        <v>2</v>
      </c>
      <c r="U3" s="39" t="s">
        <v>3</v>
      </c>
    </row>
    <row r="4" spans="2:22" s="5" customFormat="1" ht="15.75" customHeight="1" x14ac:dyDescent="0.2">
      <c r="B4" s="38"/>
      <c r="C4" s="44"/>
      <c r="D4" s="44"/>
      <c r="E4" s="42"/>
      <c r="F4" s="39"/>
      <c r="G4" s="39"/>
      <c r="I4" s="38"/>
      <c r="J4" s="44"/>
      <c r="K4" s="44"/>
      <c r="L4" s="44"/>
      <c r="M4" s="39"/>
      <c r="N4" s="39"/>
      <c r="P4" s="38"/>
      <c r="Q4" s="44"/>
      <c r="R4" s="44"/>
      <c r="S4" s="42"/>
      <c r="T4" s="39"/>
      <c r="U4" s="39"/>
    </row>
    <row r="5" spans="2:22" s="5" customFormat="1" ht="15" customHeight="1" x14ac:dyDescent="0.2">
      <c r="B5" s="10" t="s">
        <v>4</v>
      </c>
      <c r="C5" s="11"/>
      <c r="D5" s="11" t="s">
        <v>5</v>
      </c>
      <c r="E5" s="11"/>
      <c r="F5" s="9" t="s">
        <v>63</v>
      </c>
      <c r="G5" s="9"/>
      <c r="I5" s="10" t="s">
        <v>4</v>
      </c>
      <c r="J5" s="11"/>
      <c r="K5" s="11" t="s">
        <v>5</v>
      </c>
      <c r="L5" s="11"/>
      <c r="M5" s="9" t="s">
        <v>64</v>
      </c>
      <c r="N5" s="9"/>
      <c r="P5" s="10" t="s">
        <v>4</v>
      </c>
      <c r="Q5" s="11"/>
      <c r="R5" s="11" t="s">
        <v>5</v>
      </c>
      <c r="S5" s="11"/>
      <c r="T5" s="9"/>
      <c r="U5" s="9"/>
    </row>
    <row r="6" spans="2:22" s="5" customFormat="1" ht="15" customHeight="1" x14ac:dyDescent="0.2">
      <c r="B6" s="10" t="s">
        <v>6</v>
      </c>
      <c r="C6" s="11"/>
      <c r="D6" s="11" t="s">
        <v>62</v>
      </c>
      <c r="E6" s="12"/>
      <c r="F6" s="9" t="s">
        <v>15</v>
      </c>
      <c r="G6" s="9"/>
      <c r="I6" s="10" t="s">
        <v>6</v>
      </c>
      <c r="J6" s="11"/>
      <c r="K6" s="11" t="s">
        <v>62</v>
      </c>
      <c r="L6" s="12"/>
      <c r="M6" s="9" t="s">
        <v>15</v>
      </c>
      <c r="N6" s="9"/>
      <c r="P6" s="10" t="s">
        <v>62</v>
      </c>
      <c r="Q6" s="11"/>
      <c r="R6" s="11" t="s">
        <v>62</v>
      </c>
      <c r="S6" s="12"/>
      <c r="T6" s="9" t="s">
        <v>15</v>
      </c>
      <c r="U6" s="9"/>
    </row>
    <row r="7" spans="2:22" s="5" customFormat="1" ht="15" customHeight="1" x14ac:dyDescent="0.2">
      <c r="B7" s="10" t="s">
        <v>7</v>
      </c>
      <c r="C7" s="11"/>
      <c r="D7" s="11" t="s">
        <v>8</v>
      </c>
      <c r="E7" s="13">
        <v>50</v>
      </c>
      <c r="F7" s="9"/>
      <c r="G7" s="9">
        <v>3</v>
      </c>
      <c r="I7" s="10" t="s">
        <v>7</v>
      </c>
      <c r="J7" s="11"/>
      <c r="K7" s="11" t="s">
        <v>8</v>
      </c>
      <c r="L7" s="13">
        <v>50</v>
      </c>
      <c r="M7" s="9"/>
      <c r="N7" s="9">
        <v>3</v>
      </c>
      <c r="P7" s="10" t="s">
        <v>7</v>
      </c>
      <c r="Q7" s="11"/>
      <c r="R7" s="11" t="s">
        <v>8</v>
      </c>
      <c r="S7" s="13">
        <v>20</v>
      </c>
      <c r="T7" s="9" t="s">
        <v>57</v>
      </c>
      <c r="U7" s="9"/>
    </row>
    <row r="8" spans="2:22" s="5" customFormat="1" ht="15" customHeight="1" x14ac:dyDescent="0.2">
      <c r="B8" s="14" t="s">
        <v>9</v>
      </c>
      <c r="C8" s="15"/>
      <c r="D8" s="15"/>
      <c r="E8" s="15"/>
      <c r="F8" s="16" t="s">
        <v>91</v>
      </c>
      <c r="G8" s="16">
        <v>4.5</v>
      </c>
      <c r="I8" s="14" t="s">
        <v>9</v>
      </c>
      <c r="J8" s="15"/>
      <c r="K8" s="15"/>
      <c r="L8" s="15"/>
      <c r="M8" s="16" t="s">
        <v>92</v>
      </c>
      <c r="N8" s="16">
        <v>5</v>
      </c>
      <c r="P8" s="14" t="s">
        <v>9</v>
      </c>
      <c r="Q8" s="15"/>
      <c r="R8" s="15"/>
      <c r="S8" s="15"/>
      <c r="T8" s="16" t="s">
        <v>87</v>
      </c>
      <c r="U8" s="15"/>
    </row>
    <row r="9" spans="2:22" s="5" customFormat="1" ht="15" customHeight="1" x14ac:dyDescent="0.2">
      <c r="B9" s="17" t="s">
        <v>10</v>
      </c>
      <c r="C9" s="18"/>
      <c r="D9" s="18"/>
      <c r="E9" s="19"/>
      <c r="F9" s="9"/>
      <c r="G9" s="9"/>
      <c r="I9" s="17" t="s">
        <v>10</v>
      </c>
      <c r="J9" s="18">
        <v>2022</v>
      </c>
      <c r="K9" s="18"/>
      <c r="L9" s="19"/>
      <c r="M9" s="9" t="s">
        <v>89</v>
      </c>
      <c r="N9" s="9"/>
      <c r="P9" s="17" t="s">
        <v>10</v>
      </c>
      <c r="Q9" s="18">
        <v>2022</v>
      </c>
      <c r="R9" s="18" t="s">
        <v>67</v>
      </c>
      <c r="S9" s="20">
        <v>1500</v>
      </c>
      <c r="T9" s="9" t="s">
        <v>23</v>
      </c>
      <c r="U9" s="9"/>
    </row>
    <row r="10" spans="2:22" s="5" customFormat="1" ht="15" customHeight="1" x14ac:dyDescent="0.2">
      <c r="B10" s="17" t="s">
        <v>31</v>
      </c>
      <c r="C10" s="18">
        <v>2022</v>
      </c>
      <c r="D10" s="18" t="s">
        <v>67</v>
      </c>
      <c r="E10" s="20">
        <v>1651.1792</v>
      </c>
      <c r="F10" s="9"/>
      <c r="G10" s="9"/>
      <c r="H10" s="33"/>
      <c r="I10" s="17" t="s">
        <v>31</v>
      </c>
      <c r="J10" s="18">
        <v>2022</v>
      </c>
      <c r="K10" s="18" t="s">
        <v>67</v>
      </c>
      <c r="L10" s="20">
        <v>2555.616438356165</v>
      </c>
      <c r="M10" s="9"/>
      <c r="N10" s="9"/>
      <c r="O10" s="32"/>
      <c r="P10" s="17" t="s">
        <v>11</v>
      </c>
      <c r="Q10" s="18">
        <v>2022</v>
      </c>
      <c r="R10" s="18" t="s">
        <v>68</v>
      </c>
      <c r="S10" s="20"/>
      <c r="T10" s="9" t="s">
        <v>29</v>
      </c>
      <c r="U10" s="9"/>
    </row>
    <row r="11" spans="2:22" s="5" customFormat="1" ht="15" customHeight="1" x14ac:dyDescent="0.2">
      <c r="B11" s="17" t="s">
        <v>49</v>
      </c>
      <c r="C11" s="18">
        <v>2022</v>
      </c>
      <c r="D11" s="18" t="s">
        <v>67</v>
      </c>
      <c r="E11" s="20">
        <v>1548.3600000000001</v>
      </c>
      <c r="F11" s="9"/>
      <c r="G11" s="9"/>
      <c r="H11" s="33"/>
      <c r="I11" s="17" t="s">
        <v>49</v>
      </c>
      <c r="J11" s="18">
        <v>2022</v>
      </c>
      <c r="K11" s="18" t="s">
        <v>67</v>
      </c>
      <c r="L11" s="20">
        <v>2112.6027397260277</v>
      </c>
      <c r="M11" s="9"/>
      <c r="N11" s="9"/>
      <c r="O11" s="32"/>
      <c r="P11" s="17" t="s">
        <v>12</v>
      </c>
      <c r="Q11" s="18">
        <v>2022</v>
      </c>
      <c r="R11" s="18" t="s">
        <v>69</v>
      </c>
      <c r="S11" s="20"/>
      <c r="T11" s="9" t="s">
        <v>18</v>
      </c>
      <c r="U11" s="9"/>
    </row>
    <row r="12" spans="2:22" s="5" customFormat="1" ht="15" customHeight="1" x14ac:dyDescent="0.2">
      <c r="B12" s="17" t="s">
        <v>32</v>
      </c>
      <c r="C12" s="18">
        <v>2022</v>
      </c>
      <c r="D12" s="18" t="s">
        <v>67</v>
      </c>
      <c r="E12" s="20">
        <v>1502.458571428572</v>
      </c>
      <c r="F12" s="9"/>
      <c r="G12" s="9"/>
      <c r="H12" s="33"/>
      <c r="I12" s="17" t="s">
        <v>32</v>
      </c>
      <c r="J12" s="18">
        <v>2022</v>
      </c>
      <c r="K12" s="18" t="s">
        <v>67</v>
      </c>
      <c r="L12" s="20">
        <v>1933.7899543378996</v>
      </c>
      <c r="M12" s="9"/>
      <c r="N12" s="9"/>
      <c r="O12" s="32"/>
      <c r="P12" s="21" t="s">
        <v>10</v>
      </c>
      <c r="Q12" s="22">
        <v>2030</v>
      </c>
      <c r="R12" s="22" t="s">
        <v>67</v>
      </c>
      <c r="S12" s="20">
        <v>1656.9331881168071</v>
      </c>
      <c r="T12" s="9"/>
      <c r="U12" s="9"/>
      <c r="V12" s="32"/>
    </row>
    <row r="13" spans="2:22" s="5" customFormat="1" ht="15" customHeight="1" x14ac:dyDescent="0.2">
      <c r="B13" s="17" t="s">
        <v>33</v>
      </c>
      <c r="C13" s="18">
        <v>2022</v>
      </c>
      <c r="D13" s="18" t="s">
        <v>67</v>
      </c>
      <c r="E13" s="20">
        <v>1472.4140000000004</v>
      </c>
      <c r="F13" s="9"/>
      <c r="G13" s="9"/>
      <c r="H13" s="33"/>
      <c r="I13" s="17" t="s">
        <v>33</v>
      </c>
      <c r="J13" s="18">
        <v>2022</v>
      </c>
      <c r="K13" s="18" t="s">
        <v>67</v>
      </c>
      <c r="L13" s="20">
        <v>1848.0000000000002</v>
      </c>
      <c r="M13" s="9"/>
      <c r="N13" s="9"/>
      <c r="O13" s="32"/>
      <c r="P13" s="21" t="s">
        <v>11</v>
      </c>
      <c r="Q13" s="22">
        <v>2030</v>
      </c>
      <c r="R13" s="22" t="s">
        <v>70</v>
      </c>
      <c r="S13" s="20"/>
      <c r="T13" s="9" t="s">
        <v>29</v>
      </c>
      <c r="U13" s="9"/>
    </row>
    <row r="14" spans="2:22" s="5" customFormat="1" ht="15" customHeight="1" x14ac:dyDescent="0.2">
      <c r="B14" s="17" t="s">
        <v>34</v>
      </c>
      <c r="C14" s="18">
        <v>2022</v>
      </c>
      <c r="D14" s="18" t="s">
        <v>67</v>
      </c>
      <c r="E14" s="20">
        <v>1459.7227586206898</v>
      </c>
      <c r="F14" s="9"/>
      <c r="G14" s="9"/>
      <c r="H14" s="33"/>
      <c r="I14" s="17" t="s">
        <v>34</v>
      </c>
      <c r="J14" s="18">
        <v>2022</v>
      </c>
      <c r="K14" s="18" t="s">
        <v>67</v>
      </c>
      <c r="L14" s="20">
        <v>1848.0000000000002</v>
      </c>
      <c r="M14" s="9"/>
      <c r="N14" s="9"/>
      <c r="O14" s="32"/>
      <c r="P14" s="21" t="s">
        <v>12</v>
      </c>
      <c r="Q14" s="22">
        <v>2030</v>
      </c>
      <c r="R14" s="22" t="s">
        <v>69</v>
      </c>
      <c r="S14" s="20"/>
      <c r="T14" s="9" t="s">
        <v>18</v>
      </c>
      <c r="U14" s="9"/>
    </row>
    <row r="15" spans="2:22" s="5" customFormat="1" ht="15" customHeight="1" x14ac:dyDescent="0.2">
      <c r="B15" s="17" t="s">
        <v>35</v>
      </c>
      <c r="C15" s="18">
        <v>2022</v>
      </c>
      <c r="D15" s="18" t="s">
        <v>67</v>
      </c>
      <c r="E15" s="20">
        <v>1448.7539000000002</v>
      </c>
      <c r="F15" s="9"/>
      <c r="G15" s="9"/>
      <c r="H15" s="33"/>
      <c r="I15" s="17" t="s">
        <v>35</v>
      </c>
      <c r="J15" s="18">
        <v>2022</v>
      </c>
      <c r="K15" s="18" t="s">
        <v>67</v>
      </c>
      <c r="L15" s="20">
        <v>1848.0000000000002</v>
      </c>
      <c r="M15" s="9"/>
      <c r="N15" s="9"/>
      <c r="O15" s="32"/>
      <c r="P15" s="23" t="s">
        <v>10</v>
      </c>
      <c r="Q15" s="24">
        <v>2040</v>
      </c>
      <c r="R15" s="24" t="s">
        <v>67</v>
      </c>
      <c r="S15" s="20">
        <v>2021.7733729993593</v>
      </c>
      <c r="T15" s="9"/>
      <c r="U15" s="9"/>
      <c r="V15" s="32"/>
    </row>
    <row r="16" spans="2:22" s="5" customFormat="1" ht="15" customHeight="1" x14ac:dyDescent="0.2">
      <c r="B16" s="17" t="s">
        <v>36</v>
      </c>
      <c r="C16" s="18">
        <v>2022</v>
      </c>
      <c r="D16" s="18" t="s">
        <v>67</v>
      </c>
      <c r="E16" s="20">
        <v>1442.9703200000001</v>
      </c>
      <c r="F16" s="9"/>
      <c r="G16" s="9"/>
      <c r="H16" s="33"/>
      <c r="I16" s="17" t="s">
        <v>36</v>
      </c>
      <c r="J16" s="18">
        <v>2022</v>
      </c>
      <c r="K16" s="18" t="s">
        <v>67</v>
      </c>
      <c r="L16" s="20">
        <v>1848.0000000000002</v>
      </c>
      <c r="M16" s="9"/>
      <c r="N16" s="9"/>
      <c r="O16" s="32"/>
      <c r="P16" s="23" t="s">
        <v>11</v>
      </c>
      <c r="Q16" s="24">
        <v>2040</v>
      </c>
      <c r="R16" s="24" t="s">
        <v>70</v>
      </c>
      <c r="S16" s="19"/>
      <c r="T16" s="9" t="s">
        <v>29</v>
      </c>
      <c r="U16" s="9"/>
    </row>
    <row r="17" spans="2:21" s="5" customFormat="1" ht="15" customHeight="1" x14ac:dyDescent="0.2">
      <c r="B17" s="17" t="s">
        <v>37</v>
      </c>
      <c r="C17" s="18">
        <v>2022</v>
      </c>
      <c r="D17" s="18" t="s">
        <v>67</v>
      </c>
      <c r="E17" s="20">
        <v>1364.218166666667</v>
      </c>
      <c r="F17" s="9"/>
      <c r="G17" s="9"/>
      <c r="H17" s="33"/>
      <c r="I17" s="17" t="s">
        <v>37</v>
      </c>
      <c r="J17" s="18">
        <v>2022</v>
      </c>
      <c r="K17" s="18" t="s">
        <v>67</v>
      </c>
      <c r="L17" s="20">
        <v>1848.0000000000002</v>
      </c>
      <c r="M17" s="9"/>
      <c r="N17" s="9"/>
      <c r="O17" s="32"/>
      <c r="P17" s="23" t="s">
        <v>12</v>
      </c>
      <c r="Q17" s="24">
        <v>2040</v>
      </c>
      <c r="R17" s="24" t="s">
        <v>82</v>
      </c>
      <c r="S17" s="19"/>
      <c r="T17" s="9" t="s">
        <v>18</v>
      </c>
      <c r="U17" s="9"/>
    </row>
    <row r="18" spans="2:21" s="5" customFormat="1" ht="15" customHeight="1" x14ac:dyDescent="0.2">
      <c r="B18" s="17" t="s">
        <v>38</v>
      </c>
      <c r="C18" s="18">
        <v>2022</v>
      </c>
      <c r="D18" s="18" t="s">
        <v>67</v>
      </c>
      <c r="E18" s="20">
        <v>1294.2215000000001</v>
      </c>
      <c r="F18" s="9"/>
      <c r="G18" s="9"/>
      <c r="H18" s="33"/>
      <c r="I18" s="17" t="s">
        <v>38</v>
      </c>
      <c r="J18" s="18">
        <v>2022</v>
      </c>
      <c r="K18" s="18" t="s">
        <v>67</v>
      </c>
      <c r="L18" s="20">
        <v>1848.0000000000002</v>
      </c>
      <c r="M18" s="9"/>
      <c r="N18" s="9"/>
      <c r="O18" s="32"/>
      <c r="P18" s="25"/>
      <c r="Q18" s="26"/>
      <c r="R18" s="26"/>
      <c r="S18" s="27"/>
      <c r="T18" s="26"/>
      <c r="U18" s="26"/>
    </row>
    <row r="19" spans="2:21" s="5" customFormat="1" ht="15" customHeight="1" x14ac:dyDescent="0.2">
      <c r="B19" s="17" t="s">
        <v>39</v>
      </c>
      <c r="C19" s="18">
        <v>2022</v>
      </c>
      <c r="D19" s="18" t="s">
        <v>67</v>
      </c>
      <c r="E19" s="20">
        <v>1236.9515000000001</v>
      </c>
      <c r="F19" s="9"/>
      <c r="G19" s="9"/>
      <c r="H19" s="33"/>
      <c r="I19" s="17" t="s">
        <v>39</v>
      </c>
      <c r="J19" s="18">
        <v>2022</v>
      </c>
      <c r="K19" s="18" t="s">
        <v>67</v>
      </c>
      <c r="L19" s="20">
        <v>1848.0000000000002</v>
      </c>
      <c r="M19" s="9"/>
      <c r="N19" s="9"/>
      <c r="O19" s="32"/>
      <c r="P19" s="25"/>
      <c r="Q19" s="26"/>
      <c r="R19" s="26"/>
      <c r="S19" s="27"/>
      <c r="T19" s="26"/>
      <c r="U19" s="26"/>
    </row>
    <row r="20" spans="2:21" s="5" customFormat="1" ht="15" customHeight="1" x14ac:dyDescent="0.2">
      <c r="B20" s="17" t="s">
        <v>40</v>
      </c>
      <c r="C20" s="18">
        <v>2022</v>
      </c>
      <c r="D20" s="18" t="s">
        <v>67</v>
      </c>
      <c r="E20" s="20">
        <v>1168.2275000000002</v>
      </c>
      <c r="F20" s="9"/>
      <c r="G20" s="9"/>
      <c r="H20" s="33"/>
      <c r="I20" s="17" t="s">
        <v>40</v>
      </c>
      <c r="J20" s="18">
        <v>2022</v>
      </c>
      <c r="K20" s="18" t="s">
        <v>67</v>
      </c>
      <c r="L20" s="20">
        <v>1848.0000000000002</v>
      </c>
      <c r="M20" s="9"/>
      <c r="N20" s="9"/>
      <c r="O20" s="32"/>
      <c r="P20" s="25"/>
      <c r="Q20" s="26"/>
      <c r="R20" s="26"/>
      <c r="S20" s="27"/>
      <c r="T20" s="26"/>
      <c r="U20" s="26"/>
    </row>
    <row r="21" spans="2:21" s="5" customFormat="1" ht="15" customHeight="1" x14ac:dyDescent="0.2">
      <c r="B21" s="17" t="s">
        <v>41</v>
      </c>
      <c r="C21" s="18">
        <v>2022</v>
      </c>
      <c r="D21" s="18" t="s">
        <v>67</v>
      </c>
      <c r="E21" s="20">
        <v>1140.2288333333336</v>
      </c>
      <c r="F21" s="9"/>
      <c r="G21" s="9"/>
      <c r="H21" s="33"/>
      <c r="I21" s="17" t="s">
        <v>41</v>
      </c>
      <c r="J21" s="18">
        <v>2022</v>
      </c>
      <c r="K21" s="18" t="s">
        <v>67</v>
      </c>
      <c r="L21" s="20">
        <v>1848.0000000000002</v>
      </c>
      <c r="M21" s="9"/>
      <c r="N21" s="9"/>
      <c r="O21" s="32"/>
      <c r="P21" s="25"/>
      <c r="Q21" s="26"/>
      <c r="R21" s="26"/>
      <c r="S21" s="27"/>
      <c r="T21" s="26"/>
      <c r="U21" s="26"/>
    </row>
    <row r="22" spans="2:21" s="5" customFormat="1" ht="15" customHeight="1" x14ac:dyDescent="0.2">
      <c r="B22" s="17" t="s">
        <v>43</v>
      </c>
      <c r="C22" s="18">
        <v>2022</v>
      </c>
      <c r="D22" s="18" t="s">
        <v>67</v>
      </c>
      <c r="E22" s="20">
        <v>1126.2295000000001</v>
      </c>
      <c r="F22" s="9"/>
      <c r="G22" s="9"/>
      <c r="H22" s="33"/>
      <c r="I22" s="17" t="s">
        <v>43</v>
      </c>
      <c r="J22" s="18">
        <v>2022</v>
      </c>
      <c r="K22" s="18" t="s">
        <v>67</v>
      </c>
      <c r="L22" s="20">
        <v>1848.0000000000002</v>
      </c>
      <c r="M22" s="9"/>
      <c r="N22" s="9"/>
      <c r="O22" s="32"/>
      <c r="Q22" s="26"/>
      <c r="R22" s="26"/>
      <c r="S22" s="27"/>
      <c r="T22" s="26"/>
      <c r="U22" s="26"/>
    </row>
    <row r="23" spans="2:21" s="5" customFormat="1" ht="15" customHeight="1" x14ac:dyDescent="0.2">
      <c r="B23" s="17" t="s">
        <v>73</v>
      </c>
      <c r="C23" s="18">
        <v>2022</v>
      </c>
      <c r="D23" s="18" t="s">
        <v>67</v>
      </c>
      <c r="E23" s="20">
        <v>1117.8299000000002</v>
      </c>
      <c r="F23" s="9"/>
      <c r="G23" s="9"/>
      <c r="H23" s="33"/>
      <c r="I23" s="17" t="s">
        <v>73</v>
      </c>
      <c r="J23" s="18">
        <v>2022</v>
      </c>
      <c r="K23" s="18" t="s">
        <v>67</v>
      </c>
      <c r="L23" s="20">
        <v>1848.0000000000002</v>
      </c>
      <c r="M23" s="9"/>
      <c r="N23" s="9"/>
      <c r="O23" s="32"/>
      <c r="P23" s="25"/>
      <c r="Q23" s="26"/>
      <c r="R23" s="26"/>
      <c r="S23" s="27"/>
      <c r="T23" s="26"/>
      <c r="U23" s="26"/>
    </row>
    <row r="24" spans="2:21" s="5" customFormat="1" ht="15" customHeight="1" x14ac:dyDescent="0.2">
      <c r="B24" s="17" t="s">
        <v>44</v>
      </c>
      <c r="C24" s="18">
        <v>2022</v>
      </c>
      <c r="D24" s="18" t="s">
        <v>67</v>
      </c>
      <c r="E24" s="20">
        <v>1112.2301666666667</v>
      </c>
      <c r="F24" s="9"/>
      <c r="G24" s="9"/>
      <c r="H24" s="33"/>
      <c r="I24" s="17" t="s">
        <v>44</v>
      </c>
      <c r="J24" s="18">
        <v>2022</v>
      </c>
      <c r="K24" s="18" t="s">
        <v>67</v>
      </c>
      <c r="L24" s="20">
        <v>1848.0000000000002</v>
      </c>
      <c r="M24" s="9"/>
      <c r="N24" s="9"/>
      <c r="O24" s="32"/>
      <c r="P24" s="25"/>
      <c r="Q24" s="26"/>
      <c r="R24" s="26"/>
      <c r="S24" s="27"/>
      <c r="T24" s="26"/>
      <c r="U24" s="26"/>
    </row>
    <row r="25" spans="2:21" s="5" customFormat="1" ht="15" customHeight="1" x14ac:dyDescent="0.2">
      <c r="B25" s="17" t="s">
        <v>45</v>
      </c>
      <c r="C25" s="18">
        <v>2022</v>
      </c>
      <c r="D25" s="18" t="s">
        <v>67</v>
      </c>
      <c r="E25" s="20">
        <v>1108.2303571428572</v>
      </c>
      <c r="F25" s="9"/>
      <c r="G25" s="9"/>
      <c r="H25" s="33"/>
      <c r="I25" s="17" t="s">
        <v>45</v>
      </c>
      <c r="J25" s="18">
        <v>2022</v>
      </c>
      <c r="K25" s="18" t="s">
        <v>67</v>
      </c>
      <c r="L25" s="20">
        <v>1848.0000000000002</v>
      </c>
      <c r="M25" s="9"/>
      <c r="N25" s="9"/>
      <c r="O25" s="32"/>
      <c r="P25" s="25"/>
      <c r="Q25" s="26"/>
      <c r="R25" s="26"/>
      <c r="S25" s="27"/>
      <c r="T25" s="26"/>
      <c r="U25" s="26"/>
    </row>
    <row r="26" spans="2:21" s="5" customFormat="1" ht="15" customHeight="1" x14ac:dyDescent="0.2">
      <c r="B26" s="17" t="s">
        <v>46</v>
      </c>
      <c r="C26" s="18">
        <v>2022</v>
      </c>
      <c r="D26" s="18" t="s">
        <v>67</v>
      </c>
      <c r="E26" s="20">
        <v>1105.2305000000001</v>
      </c>
      <c r="F26" s="9"/>
      <c r="G26" s="9"/>
      <c r="H26" s="33"/>
      <c r="I26" s="17" t="s">
        <v>46</v>
      </c>
      <c r="J26" s="18">
        <v>2022</v>
      </c>
      <c r="K26" s="18" t="s">
        <v>67</v>
      </c>
      <c r="L26" s="20">
        <v>1848.0000000000002</v>
      </c>
      <c r="M26" s="9"/>
      <c r="N26" s="9"/>
      <c r="O26" s="32"/>
      <c r="P26" s="25"/>
      <c r="Q26" s="26"/>
      <c r="R26" s="26"/>
      <c r="S26" s="27"/>
      <c r="T26" s="26"/>
      <c r="U26" s="26"/>
    </row>
    <row r="27" spans="2:21" s="5" customFormat="1" ht="15" customHeight="1" x14ac:dyDescent="0.2">
      <c r="B27" s="17" t="s">
        <v>47</v>
      </c>
      <c r="C27" s="18">
        <v>2022</v>
      </c>
      <c r="D27" s="18" t="s">
        <v>67</v>
      </c>
      <c r="E27" s="20">
        <v>1102.8972777777781</v>
      </c>
      <c r="F27" s="9"/>
      <c r="G27" s="9"/>
      <c r="H27" s="33"/>
      <c r="I27" s="17" t="s">
        <v>47</v>
      </c>
      <c r="J27" s="18">
        <v>2022</v>
      </c>
      <c r="K27" s="18" t="s">
        <v>67</v>
      </c>
      <c r="L27" s="20">
        <v>1848.0000000000002</v>
      </c>
      <c r="M27" s="9"/>
      <c r="N27" s="9"/>
      <c r="O27" s="32"/>
      <c r="P27" s="25"/>
      <c r="Q27" s="26"/>
      <c r="R27" s="26"/>
      <c r="S27" s="27"/>
      <c r="T27" s="26"/>
      <c r="U27" s="26"/>
    </row>
    <row r="28" spans="2:21" s="5" customFormat="1" ht="15" customHeight="1" x14ac:dyDescent="0.2">
      <c r="B28" s="17" t="s">
        <v>48</v>
      </c>
      <c r="C28" s="18">
        <v>2022</v>
      </c>
      <c r="D28" s="18" t="s">
        <v>67</v>
      </c>
      <c r="E28" s="20">
        <v>1101.0307000000003</v>
      </c>
      <c r="F28" s="9"/>
      <c r="G28" s="9"/>
      <c r="H28" s="33"/>
      <c r="I28" s="17" t="s">
        <v>48</v>
      </c>
      <c r="J28" s="18">
        <v>2022</v>
      </c>
      <c r="K28" s="18" t="s">
        <v>67</v>
      </c>
      <c r="L28" s="20">
        <v>1848.0000000000002</v>
      </c>
      <c r="M28" s="9"/>
      <c r="N28" s="9"/>
      <c r="O28" s="32"/>
      <c r="P28" s="25"/>
      <c r="Q28" s="26"/>
      <c r="R28" s="26"/>
      <c r="S28" s="27"/>
      <c r="T28" s="26"/>
      <c r="U28" s="26"/>
    </row>
    <row r="29" spans="2:21" s="5" customFormat="1" ht="15" customHeight="1" x14ac:dyDescent="0.2">
      <c r="B29" s="17" t="s">
        <v>11</v>
      </c>
      <c r="C29" s="18">
        <v>2022</v>
      </c>
      <c r="D29" s="18" t="s">
        <v>70</v>
      </c>
      <c r="E29" s="20"/>
      <c r="F29" s="9" t="s">
        <v>29</v>
      </c>
      <c r="G29" s="9"/>
      <c r="I29" s="17" t="s">
        <v>11</v>
      </c>
      <c r="J29" s="18">
        <v>2022</v>
      </c>
      <c r="K29" s="18" t="s">
        <v>70</v>
      </c>
      <c r="L29" s="20"/>
      <c r="M29" s="9" t="s">
        <v>29</v>
      </c>
      <c r="N29" s="9"/>
    </row>
    <row r="30" spans="2:21" s="5" customFormat="1" ht="15" customHeight="1" x14ac:dyDescent="0.2">
      <c r="B30" s="17" t="s">
        <v>12</v>
      </c>
      <c r="C30" s="18">
        <v>2022</v>
      </c>
      <c r="D30" s="18" t="s">
        <v>69</v>
      </c>
      <c r="E30" s="20"/>
      <c r="F30" s="9"/>
      <c r="G30" s="9"/>
      <c r="I30" s="17" t="s">
        <v>12</v>
      </c>
      <c r="J30" s="18">
        <v>2022</v>
      </c>
      <c r="K30" s="18" t="s">
        <v>69</v>
      </c>
      <c r="L30" s="20"/>
      <c r="M30" s="9"/>
      <c r="N30" s="9"/>
    </row>
    <row r="31" spans="2:21" s="5" customFormat="1" ht="15" customHeight="1" x14ac:dyDescent="0.2">
      <c r="B31" s="21" t="s">
        <v>30</v>
      </c>
      <c r="C31" s="22">
        <v>2030</v>
      </c>
      <c r="D31" s="22" t="s">
        <v>67</v>
      </c>
      <c r="E31" s="20"/>
      <c r="F31" s="9"/>
      <c r="G31" s="9"/>
      <c r="I31" s="21" t="s">
        <v>30</v>
      </c>
      <c r="J31" s="22">
        <v>2030</v>
      </c>
      <c r="K31" s="22" t="s">
        <v>67</v>
      </c>
      <c r="L31" s="20"/>
      <c r="M31" s="9"/>
      <c r="N31" s="9"/>
    </row>
    <row r="32" spans="2:21" s="5" customFormat="1" ht="15" customHeight="1" x14ac:dyDescent="0.2">
      <c r="B32" s="21" t="s">
        <v>31</v>
      </c>
      <c r="C32" s="22">
        <v>2030</v>
      </c>
      <c r="D32" s="22" t="s">
        <v>67</v>
      </c>
      <c r="E32" s="20">
        <v>1816.2971200000002</v>
      </c>
      <c r="F32" s="9"/>
      <c r="G32" s="9"/>
      <c r="H32" s="33"/>
      <c r="I32" s="21" t="s">
        <v>31</v>
      </c>
      <c r="J32" s="22">
        <v>2030</v>
      </c>
      <c r="K32" s="22" t="s">
        <v>67</v>
      </c>
      <c r="L32" s="20">
        <v>2811.1780821917819</v>
      </c>
      <c r="M32" s="9"/>
      <c r="N32" s="9"/>
      <c r="O32" s="32"/>
      <c r="P32" s="25"/>
      <c r="Q32" s="26"/>
      <c r="R32" s="26"/>
      <c r="S32" s="27"/>
      <c r="T32" s="26"/>
      <c r="U32" s="26"/>
    </row>
    <row r="33" spans="2:21" s="5" customFormat="1" ht="15" customHeight="1" x14ac:dyDescent="0.2">
      <c r="B33" s="21" t="s">
        <v>49</v>
      </c>
      <c r="C33" s="22">
        <v>2030</v>
      </c>
      <c r="D33" s="22" t="s">
        <v>67</v>
      </c>
      <c r="E33" s="20">
        <v>1703.1960000000004</v>
      </c>
      <c r="F33" s="9"/>
      <c r="G33" s="9"/>
      <c r="H33" s="33"/>
      <c r="I33" s="21" t="s">
        <v>49</v>
      </c>
      <c r="J33" s="22">
        <v>2030</v>
      </c>
      <c r="K33" s="22" t="s">
        <v>67</v>
      </c>
      <c r="L33" s="20">
        <v>2323.8630136986308</v>
      </c>
      <c r="M33" s="9"/>
      <c r="N33" s="9"/>
      <c r="O33" s="32"/>
      <c r="P33" s="25"/>
      <c r="Q33" s="26"/>
      <c r="R33" s="26"/>
      <c r="S33" s="27"/>
      <c r="T33" s="26"/>
      <c r="U33" s="26"/>
    </row>
    <row r="34" spans="2:21" s="5" customFormat="1" ht="15" customHeight="1" x14ac:dyDescent="0.2">
      <c r="B34" s="21" t="s">
        <v>32</v>
      </c>
      <c r="C34" s="22">
        <v>2030</v>
      </c>
      <c r="D34" s="22" t="s">
        <v>67</v>
      </c>
      <c r="E34" s="20">
        <v>1652.7044285714292</v>
      </c>
      <c r="F34" s="9"/>
      <c r="G34" s="9"/>
      <c r="H34" s="33"/>
      <c r="I34" s="21" t="s">
        <v>32</v>
      </c>
      <c r="J34" s="22">
        <v>2030</v>
      </c>
      <c r="K34" s="22" t="s">
        <v>67</v>
      </c>
      <c r="L34" s="20">
        <v>2127.1689497716898</v>
      </c>
      <c r="M34" s="9"/>
      <c r="N34" s="9"/>
      <c r="O34" s="32"/>
      <c r="P34" s="25"/>
      <c r="Q34" s="26"/>
      <c r="R34" s="26"/>
      <c r="S34" s="27"/>
      <c r="T34" s="26"/>
      <c r="U34" s="26"/>
    </row>
    <row r="35" spans="2:21" s="5" customFormat="1" ht="15" customHeight="1" x14ac:dyDescent="0.2">
      <c r="B35" s="21" t="s">
        <v>33</v>
      </c>
      <c r="C35" s="22">
        <v>2030</v>
      </c>
      <c r="D35" s="22" t="s">
        <v>67</v>
      </c>
      <c r="E35" s="20">
        <v>1619.6554000000006</v>
      </c>
      <c r="F35" s="9"/>
      <c r="G35" s="9"/>
      <c r="H35" s="33"/>
      <c r="I35" s="21" t="s">
        <v>33</v>
      </c>
      <c r="J35" s="22">
        <v>2030</v>
      </c>
      <c r="K35" s="22" t="s">
        <v>67</v>
      </c>
      <c r="L35" s="20">
        <v>2032.8000000000004</v>
      </c>
      <c r="M35" s="9"/>
      <c r="N35" s="9"/>
      <c r="O35" s="32"/>
      <c r="P35" s="25"/>
      <c r="Q35" s="26"/>
      <c r="R35" s="26"/>
      <c r="S35" s="27"/>
      <c r="T35" s="26"/>
      <c r="U35" s="26"/>
    </row>
    <row r="36" spans="2:21" s="5" customFormat="1" ht="15" customHeight="1" x14ac:dyDescent="0.2">
      <c r="B36" s="21" t="s">
        <v>34</v>
      </c>
      <c r="C36" s="22">
        <v>2030</v>
      </c>
      <c r="D36" s="22" t="s">
        <v>67</v>
      </c>
      <c r="E36" s="20">
        <v>1605.6950344827587</v>
      </c>
      <c r="F36" s="9"/>
      <c r="G36" s="9"/>
      <c r="H36" s="33"/>
      <c r="I36" s="21" t="s">
        <v>34</v>
      </c>
      <c r="J36" s="22">
        <v>2030</v>
      </c>
      <c r="K36" s="22" t="s">
        <v>67</v>
      </c>
      <c r="L36" s="20">
        <v>2032.8000000000004</v>
      </c>
      <c r="M36" s="9"/>
      <c r="N36" s="9"/>
      <c r="O36" s="32"/>
      <c r="P36" s="25"/>
      <c r="Q36" s="26"/>
      <c r="R36" s="26"/>
      <c r="S36" s="27"/>
      <c r="T36" s="26"/>
      <c r="U36" s="26"/>
    </row>
    <row r="37" spans="2:21" s="5" customFormat="1" ht="15" customHeight="1" x14ac:dyDescent="0.2">
      <c r="B37" s="21" t="s">
        <v>35</v>
      </c>
      <c r="C37" s="22">
        <v>2030</v>
      </c>
      <c r="D37" s="22" t="s">
        <v>67</v>
      </c>
      <c r="E37" s="20">
        <v>1593.6292900000003</v>
      </c>
      <c r="F37" s="9"/>
      <c r="G37" s="9"/>
      <c r="H37" s="33"/>
      <c r="I37" s="21" t="s">
        <v>35</v>
      </c>
      <c r="J37" s="22">
        <v>2030</v>
      </c>
      <c r="K37" s="22" t="s">
        <v>67</v>
      </c>
      <c r="L37" s="20">
        <v>2032.8000000000004</v>
      </c>
      <c r="M37" s="9"/>
      <c r="N37" s="9"/>
      <c r="O37" s="32"/>
      <c r="P37" s="25"/>
      <c r="Q37" s="26"/>
      <c r="R37" s="26"/>
      <c r="S37" s="27"/>
      <c r="T37" s="26"/>
      <c r="U37" s="26"/>
    </row>
    <row r="38" spans="2:21" s="5" customFormat="1" ht="15" customHeight="1" x14ac:dyDescent="0.2">
      <c r="B38" s="21" t="s">
        <v>36</v>
      </c>
      <c r="C38" s="22">
        <v>2030</v>
      </c>
      <c r="D38" s="22" t="s">
        <v>67</v>
      </c>
      <c r="E38" s="20">
        <v>1587.2673520000003</v>
      </c>
      <c r="F38" s="9"/>
      <c r="G38" s="9"/>
      <c r="H38" s="33"/>
      <c r="I38" s="21" t="s">
        <v>36</v>
      </c>
      <c r="J38" s="22">
        <v>2030</v>
      </c>
      <c r="K38" s="22" t="s">
        <v>67</v>
      </c>
      <c r="L38" s="20">
        <v>2032.8000000000004</v>
      </c>
      <c r="M38" s="9"/>
      <c r="N38" s="9"/>
      <c r="O38" s="32"/>
      <c r="P38" s="25"/>
      <c r="Q38" s="26"/>
      <c r="R38" s="26"/>
      <c r="S38" s="27"/>
      <c r="T38" s="26"/>
      <c r="U38" s="26"/>
    </row>
    <row r="39" spans="2:21" s="5" customFormat="1" ht="15" customHeight="1" x14ac:dyDescent="0.2">
      <c r="B39" s="21" t="s">
        <v>37</v>
      </c>
      <c r="C39" s="22">
        <v>2030</v>
      </c>
      <c r="D39" s="22" t="s">
        <v>67</v>
      </c>
      <c r="E39" s="20">
        <v>1500.6399833333337</v>
      </c>
      <c r="F39" s="9"/>
      <c r="G39" s="9"/>
      <c r="H39" s="33"/>
      <c r="I39" s="21" t="s">
        <v>37</v>
      </c>
      <c r="J39" s="22">
        <v>2030</v>
      </c>
      <c r="K39" s="22" t="s">
        <v>67</v>
      </c>
      <c r="L39" s="20">
        <v>2032.8000000000004</v>
      </c>
      <c r="M39" s="9"/>
      <c r="N39" s="9"/>
      <c r="O39" s="32"/>
      <c r="P39" s="25"/>
      <c r="Q39" s="26"/>
      <c r="R39" s="26"/>
      <c r="S39" s="27"/>
      <c r="T39" s="26"/>
      <c r="U39" s="26"/>
    </row>
    <row r="40" spans="2:21" s="5" customFormat="1" ht="15" customHeight="1" x14ac:dyDescent="0.2">
      <c r="B40" s="21" t="s">
        <v>38</v>
      </c>
      <c r="C40" s="22">
        <v>2030</v>
      </c>
      <c r="D40" s="22" t="s">
        <v>67</v>
      </c>
      <c r="E40" s="20">
        <v>1423.6436500000004</v>
      </c>
      <c r="F40" s="9"/>
      <c r="G40" s="9"/>
      <c r="H40" s="33"/>
      <c r="I40" s="21" t="s">
        <v>38</v>
      </c>
      <c r="J40" s="22">
        <v>2030</v>
      </c>
      <c r="K40" s="22" t="s">
        <v>67</v>
      </c>
      <c r="L40" s="20">
        <v>2032.8000000000004</v>
      </c>
      <c r="M40" s="9"/>
      <c r="N40" s="9"/>
      <c r="O40" s="32"/>
      <c r="P40" s="25"/>
      <c r="Q40" s="26"/>
      <c r="R40" s="26"/>
      <c r="S40" s="27"/>
      <c r="T40" s="26"/>
      <c r="U40" s="26"/>
    </row>
    <row r="41" spans="2:21" s="5" customFormat="1" ht="15" customHeight="1" x14ac:dyDescent="0.2">
      <c r="B41" s="21" t="s">
        <v>39</v>
      </c>
      <c r="C41" s="22">
        <v>2030</v>
      </c>
      <c r="D41" s="22" t="s">
        <v>67</v>
      </c>
      <c r="E41" s="20">
        <v>1360.6466500000004</v>
      </c>
      <c r="F41" s="9"/>
      <c r="G41" s="9"/>
      <c r="H41" s="33"/>
      <c r="I41" s="21" t="s">
        <v>39</v>
      </c>
      <c r="J41" s="22">
        <v>2030</v>
      </c>
      <c r="K41" s="22" t="s">
        <v>67</v>
      </c>
      <c r="L41" s="20">
        <v>2032.8000000000004</v>
      </c>
      <c r="M41" s="9"/>
      <c r="N41" s="9"/>
      <c r="O41" s="32"/>
      <c r="P41" s="25"/>
      <c r="Q41" s="26"/>
      <c r="R41" s="26"/>
      <c r="S41" s="27"/>
      <c r="T41" s="26"/>
      <c r="U41" s="26"/>
    </row>
    <row r="42" spans="2:21" s="5" customFormat="1" ht="15" customHeight="1" x14ac:dyDescent="0.2">
      <c r="B42" s="21" t="s">
        <v>40</v>
      </c>
      <c r="C42" s="22">
        <v>2030</v>
      </c>
      <c r="D42" s="22" t="s">
        <v>67</v>
      </c>
      <c r="E42" s="20">
        <v>1285.0502500000002</v>
      </c>
      <c r="F42" s="9"/>
      <c r="G42" s="9"/>
      <c r="H42" s="33"/>
      <c r="I42" s="21" t="s">
        <v>40</v>
      </c>
      <c r="J42" s="22">
        <v>2030</v>
      </c>
      <c r="K42" s="22" t="s">
        <v>67</v>
      </c>
      <c r="L42" s="20">
        <v>2032.8000000000004</v>
      </c>
      <c r="M42" s="9"/>
      <c r="N42" s="9"/>
      <c r="O42" s="32"/>
      <c r="P42" s="25"/>
      <c r="Q42" s="26"/>
      <c r="R42" s="26"/>
      <c r="S42" s="27"/>
      <c r="T42" s="26"/>
      <c r="U42" s="26"/>
    </row>
    <row r="43" spans="2:21" s="5" customFormat="1" ht="15" customHeight="1" x14ac:dyDescent="0.2">
      <c r="B43" s="21" t="s">
        <v>41</v>
      </c>
      <c r="C43" s="22">
        <v>2030</v>
      </c>
      <c r="D43" s="22" t="s">
        <v>67</v>
      </c>
      <c r="E43" s="20">
        <v>1254.2517166666669</v>
      </c>
      <c r="F43" s="9"/>
      <c r="G43" s="9"/>
      <c r="H43" s="33"/>
      <c r="I43" s="21" t="s">
        <v>41</v>
      </c>
      <c r="J43" s="22">
        <v>2030</v>
      </c>
      <c r="K43" s="22" t="s">
        <v>67</v>
      </c>
      <c r="L43" s="20">
        <v>2032.8000000000004</v>
      </c>
      <c r="M43" s="9"/>
      <c r="N43" s="9"/>
      <c r="O43" s="32"/>
      <c r="P43" s="25"/>
      <c r="Q43" s="26"/>
      <c r="R43" s="26"/>
      <c r="S43" s="27"/>
      <c r="T43" s="26"/>
      <c r="U43" s="26"/>
    </row>
    <row r="44" spans="2:21" s="5" customFormat="1" ht="15" customHeight="1" x14ac:dyDescent="0.2">
      <c r="B44" s="21" t="s">
        <v>43</v>
      </c>
      <c r="C44" s="22">
        <v>2030</v>
      </c>
      <c r="D44" s="22" t="s">
        <v>67</v>
      </c>
      <c r="E44" s="20">
        <v>1238.8524500000003</v>
      </c>
      <c r="F44" s="9"/>
      <c r="G44" s="9"/>
      <c r="H44" s="33"/>
      <c r="I44" s="21" t="s">
        <v>43</v>
      </c>
      <c r="J44" s="22">
        <v>2030</v>
      </c>
      <c r="K44" s="22" t="s">
        <v>67</v>
      </c>
      <c r="L44" s="20">
        <v>2032.8000000000004</v>
      </c>
      <c r="M44" s="9"/>
      <c r="N44" s="9"/>
      <c r="O44" s="32"/>
      <c r="P44" s="25"/>
      <c r="Q44" s="28"/>
      <c r="R44" s="26"/>
      <c r="S44" s="27"/>
      <c r="T44" s="26"/>
      <c r="U44" s="26"/>
    </row>
    <row r="45" spans="2:21" s="5" customFormat="1" ht="15" customHeight="1" x14ac:dyDescent="0.2">
      <c r="B45" s="21" t="s">
        <v>73</v>
      </c>
      <c r="C45" s="22">
        <v>2030</v>
      </c>
      <c r="D45" s="22" t="s">
        <v>67</v>
      </c>
      <c r="E45" s="20">
        <v>1229.6128900000003</v>
      </c>
      <c r="F45" s="9"/>
      <c r="G45" s="9"/>
      <c r="H45" s="33"/>
      <c r="I45" s="21" t="s">
        <v>42</v>
      </c>
      <c r="J45" s="22">
        <v>2030</v>
      </c>
      <c r="K45" s="22" t="s">
        <v>67</v>
      </c>
      <c r="L45" s="20">
        <v>2032.8000000000004</v>
      </c>
      <c r="M45" s="9"/>
      <c r="N45" s="9"/>
      <c r="O45" s="32"/>
      <c r="P45" s="25"/>
      <c r="Q45" s="26"/>
      <c r="R45" s="26"/>
      <c r="S45" s="27"/>
      <c r="T45" s="26"/>
      <c r="U45" s="26"/>
    </row>
    <row r="46" spans="2:21" s="5" customFormat="1" ht="15" customHeight="1" x14ac:dyDescent="0.2">
      <c r="B46" s="21" t="s">
        <v>44</v>
      </c>
      <c r="C46" s="22">
        <v>2030</v>
      </c>
      <c r="D46" s="22" t="s">
        <v>67</v>
      </c>
      <c r="E46" s="20">
        <v>1223.4531833333335</v>
      </c>
      <c r="F46" s="9"/>
      <c r="G46" s="9"/>
      <c r="H46" s="33"/>
      <c r="I46" s="21" t="s">
        <v>44</v>
      </c>
      <c r="J46" s="22">
        <v>2030</v>
      </c>
      <c r="K46" s="22" t="s">
        <v>67</v>
      </c>
      <c r="L46" s="20">
        <v>2032.8000000000004</v>
      </c>
      <c r="M46" s="9"/>
      <c r="N46" s="9"/>
      <c r="O46" s="32"/>
      <c r="P46" s="25"/>
      <c r="Q46" s="26"/>
      <c r="R46" s="26"/>
      <c r="S46" s="27"/>
      <c r="T46" s="26"/>
      <c r="U46" s="26"/>
    </row>
    <row r="47" spans="2:21" s="5" customFormat="1" ht="15" customHeight="1" x14ac:dyDescent="0.2">
      <c r="B47" s="21" t="s">
        <v>45</v>
      </c>
      <c r="C47" s="22">
        <v>2030</v>
      </c>
      <c r="D47" s="22" t="s">
        <v>67</v>
      </c>
      <c r="E47" s="20">
        <v>1219.0533928571429</v>
      </c>
      <c r="F47" s="9"/>
      <c r="G47" s="9"/>
      <c r="H47" s="33"/>
      <c r="I47" s="21" t="s">
        <v>45</v>
      </c>
      <c r="J47" s="22">
        <v>2030</v>
      </c>
      <c r="K47" s="22" t="s">
        <v>67</v>
      </c>
      <c r="L47" s="20">
        <v>2032.8000000000004</v>
      </c>
      <c r="M47" s="9"/>
      <c r="N47" s="9"/>
      <c r="O47" s="32"/>
      <c r="P47" s="25"/>
      <c r="Q47" s="26"/>
      <c r="R47" s="26"/>
      <c r="S47" s="27"/>
      <c r="T47" s="26"/>
      <c r="U47" s="26"/>
    </row>
    <row r="48" spans="2:21" s="5" customFormat="1" ht="15" customHeight="1" x14ac:dyDescent="0.2">
      <c r="B48" s="21" t="s">
        <v>46</v>
      </c>
      <c r="C48" s="22">
        <v>2030</v>
      </c>
      <c r="D48" s="22" t="s">
        <v>67</v>
      </c>
      <c r="E48" s="20">
        <v>1215.7535500000004</v>
      </c>
      <c r="F48" s="9"/>
      <c r="G48" s="9"/>
      <c r="H48" s="33"/>
      <c r="I48" s="21" t="s">
        <v>46</v>
      </c>
      <c r="J48" s="22">
        <v>2030</v>
      </c>
      <c r="K48" s="22" t="s">
        <v>67</v>
      </c>
      <c r="L48" s="20">
        <v>2032.8000000000004</v>
      </c>
      <c r="M48" s="9"/>
      <c r="N48" s="9"/>
      <c r="O48" s="32"/>
      <c r="P48" s="25"/>
      <c r="Q48" s="26"/>
      <c r="R48" s="26"/>
      <c r="S48" s="27"/>
      <c r="T48" s="26"/>
      <c r="U48" s="26"/>
    </row>
    <row r="49" spans="2:21" s="5" customFormat="1" ht="15" customHeight="1" x14ac:dyDescent="0.2">
      <c r="B49" s="21" t="s">
        <v>47</v>
      </c>
      <c r="C49" s="22">
        <v>2030</v>
      </c>
      <c r="D49" s="22" t="s">
        <v>67</v>
      </c>
      <c r="E49" s="20">
        <v>1213.187005555556</v>
      </c>
      <c r="F49" s="9"/>
      <c r="G49" s="9"/>
      <c r="H49" s="33"/>
      <c r="I49" s="21" t="s">
        <v>47</v>
      </c>
      <c r="J49" s="22">
        <v>2030</v>
      </c>
      <c r="K49" s="22" t="s">
        <v>67</v>
      </c>
      <c r="L49" s="20">
        <v>2032.8000000000004</v>
      </c>
      <c r="M49" s="9"/>
      <c r="N49" s="9"/>
      <c r="O49" s="32"/>
      <c r="P49" s="25"/>
      <c r="Q49" s="26"/>
      <c r="R49" s="26"/>
      <c r="S49" s="27"/>
      <c r="T49" s="26"/>
      <c r="U49" s="26"/>
    </row>
    <row r="50" spans="2:21" s="5" customFormat="1" ht="15" customHeight="1" x14ac:dyDescent="0.2">
      <c r="B50" s="21" t="s">
        <v>48</v>
      </c>
      <c r="C50" s="22">
        <v>2030</v>
      </c>
      <c r="D50" s="22" t="s">
        <v>67</v>
      </c>
      <c r="E50" s="20">
        <v>1211.1337700000001</v>
      </c>
      <c r="F50" s="9"/>
      <c r="G50" s="9"/>
      <c r="H50" s="33"/>
      <c r="I50" s="21" t="s">
        <v>48</v>
      </c>
      <c r="J50" s="22">
        <v>2030</v>
      </c>
      <c r="K50" s="22" t="s">
        <v>67</v>
      </c>
      <c r="L50" s="20">
        <v>2032.8000000000004</v>
      </c>
      <c r="M50" s="9"/>
      <c r="N50" s="9"/>
      <c r="O50" s="32"/>
      <c r="P50" s="25"/>
      <c r="Q50" s="26"/>
      <c r="R50" s="26"/>
      <c r="S50" s="27"/>
      <c r="T50" s="26"/>
      <c r="U50" s="26"/>
    </row>
    <row r="51" spans="2:21" s="5" customFormat="1" ht="15" customHeight="1" x14ac:dyDescent="0.2">
      <c r="B51" s="21" t="s">
        <v>11</v>
      </c>
      <c r="C51" s="22">
        <v>2030</v>
      </c>
      <c r="D51" s="22" t="s">
        <v>70</v>
      </c>
      <c r="E51" s="20"/>
      <c r="F51" s="9" t="s">
        <v>29</v>
      </c>
      <c r="G51" s="9"/>
      <c r="I51" s="21" t="s">
        <v>11</v>
      </c>
      <c r="J51" s="22">
        <v>2030</v>
      </c>
      <c r="K51" s="22" t="s">
        <v>70</v>
      </c>
      <c r="L51" s="20"/>
      <c r="M51" s="9"/>
      <c r="N51" s="9"/>
    </row>
    <row r="52" spans="2:21" s="5" customFormat="1" ht="15" customHeight="1" x14ac:dyDescent="0.2">
      <c r="B52" s="21" t="s">
        <v>12</v>
      </c>
      <c r="C52" s="22">
        <v>2030</v>
      </c>
      <c r="D52" s="22" t="s">
        <v>69</v>
      </c>
      <c r="E52" s="20"/>
      <c r="F52" s="9"/>
      <c r="G52" s="9"/>
      <c r="I52" s="21" t="s">
        <v>12</v>
      </c>
      <c r="J52" s="22">
        <v>2030</v>
      </c>
      <c r="K52" s="22" t="s">
        <v>69</v>
      </c>
      <c r="L52" s="20"/>
      <c r="M52" s="9"/>
      <c r="N52" s="9"/>
    </row>
    <row r="53" spans="2:21" s="5" customFormat="1" ht="15" customHeight="1" x14ac:dyDescent="0.2">
      <c r="B53" s="23" t="s">
        <v>10</v>
      </c>
      <c r="C53" s="24">
        <v>2040</v>
      </c>
      <c r="D53" s="24" t="s">
        <v>67</v>
      </c>
      <c r="E53" s="20"/>
      <c r="F53" s="9"/>
      <c r="G53" s="9"/>
      <c r="I53" s="23" t="s">
        <v>10</v>
      </c>
      <c r="J53" s="24">
        <v>2040</v>
      </c>
      <c r="K53" s="24" t="s">
        <v>67</v>
      </c>
      <c r="L53" s="20"/>
      <c r="M53" s="9"/>
      <c r="N53" s="9"/>
    </row>
    <row r="54" spans="2:21" s="5" customFormat="1" ht="15" customHeight="1" x14ac:dyDescent="0.2">
      <c r="B54" s="23" t="s">
        <v>31</v>
      </c>
      <c r="C54" s="24">
        <v>2040</v>
      </c>
      <c r="D54" s="24" t="s">
        <v>67</v>
      </c>
      <c r="E54" s="20">
        <v>2229.0919200000003</v>
      </c>
      <c r="F54" s="9"/>
      <c r="G54" s="9"/>
      <c r="H54" s="33"/>
      <c r="I54" s="23" t="s">
        <v>31</v>
      </c>
      <c r="J54" s="24">
        <v>2040</v>
      </c>
      <c r="K54" s="24" t="s">
        <v>67</v>
      </c>
      <c r="L54" s="20">
        <v>3450.082191780823</v>
      </c>
      <c r="M54" s="9"/>
      <c r="N54" s="9"/>
      <c r="O54" s="32"/>
      <c r="P54" s="25"/>
      <c r="Q54" s="26"/>
      <c r="R54" s="26"/>
      <c r="S54" s="27"/>
      <c r="T54" s="26"/>
      <c r="U54" s="26"/>
    </row>
    <row r="55" spans="2:21" s="5" customFormat="1" ht="15" customHeight="1" x14ac:dyDescent="0.2">
      <c r="B55" s="23" t="s">
        <v>49</v>
      </c>
      <c r="C55" s="24">
        <v>2040</v>
      </c>
      <c r="D55" s="24" t="s">
        <v>67</v>
      </c>
      <c r="E55" s="20">
        <v>2090.2860000000005</v>
      </c>
      <c r="F55" s="9"/>
      <c r="G55" s="9"/>
      <c r="H55" s="33"/>
      <c r="I55" s="23" t="s">
        <v>49</v>
      </c>
      <c r="J55" s="24">
        <v>2040</v>
      </c>
      <c r="K55" s="24" t="s">
        <v>67</v>
      </c>
      <c r="L55" s="20">
        <v>2852.0136986301377</v>
      </c>
      <c r="M55" s="9"/>
      <c r="N55" s="9"/>
      <c r="O55" s="32"/>
      <c r="P55" s="25"/>
      <c r="Q55" s="26"/>
      <c r="R55" s="26"/>
      <c r="S55" s="27"/>
      <c r="T55" s="26"/>
      <c r="U55" s="26"/>
    </row>
    <row r="56" spans="2:21" s="5" customFormat="1" ht="15" customHeight="1" x14ac:dyDescent="0.2">
      <c r="B56" s="23" t="s">
        <v>32</v>
      </c>
      <c r="C56" s="24">
        <v>2040</v>
      </c>
      <c r="D56" s="24" t="s">
        <v>67</v>
      </c>
      <c r="E56" s="20">
        <v>2028.3190714285722</v>
      </c>
      <c r="F56" s="9"/>
      <c r="G56" s="9"/>
      <c r="H56" s="33"/>
      <c r="I56" s="23" t="s">
        <v>32</v>
      </c>
      <c r="J56" s="24">
        <v>2040</v>
      </c>
      <c r="K56" s="24" t="s">
        <v>67</v>
      </c>
      <c r="L56" s="20">
        <v>2610.6164383561645</v>
      </c>
      <c r="M56" s="9"/>
      <c r="N56" s="9"/>
      <c r="O56" s="32"/>
      <c r="P56" s="25"/>
      <c r="Q56" s="26"/>
      <c r="R56" s="26"/>
      <c r="S56" s="27"/>
      <c r="T56" s="26"/>
      <c r="U56" s="26"/>
    </row>
    <row r="57" spans="2:21" s="5" customFormat="1" ht="15" customHeight="1" x14ac:dyDescent="0.2">
      <c r="B57" s="23" t="s">
        <v>33</v>
      </c>
      <c r="C57" s="24">
        <v>2040</v>
      </c>
      <c r="D57" s="24" t="s">
        <v>67</v>
      </c>
      <c r="E57" s="20">
        <v>1987.7589000000007</v>
      </c>
      <c r="F57" s="9"/>
      <c r="G57" s="9"/>
      <c r="H57" s="33"/>
      <c r="I57" s="23" t="s">
        <v>33</v>
      </c>
      <c r="J57" s="24">
        <v>2040</v>
      </c>
      <c r="K57" s="24" t="s">
        <v>67</v>
      </c>
      <c r="L57" s="20">
        <v>2494.8000000000006</v>
      </c>
      <c r="M57" s="9"/>
      <c r="N57" s="9"/>
      <c r="O57" s="32"/>
      <c r="P57" s="25"/>
      <c r="Q57" s="26"/>
      <c r="R57" s="26"/>
      <c r="S57" s="27"/>
      <c r="T57" s="26"/>
      <c r="U57" s="26"/>
    </row>
    <row r="58" spans="2:21" s="5" customFormat="1" ht="15" customHeight="1" x14ac:dyDescent="0.2">
      <c r="B58" s="23" t="s">
        <v>34</v>
      </c>
      <c r="C58" s="24">
        <v>2040</v>
      </c>
      <c r="D58" s="24" t="s">
        <v>67</v>
      </c>
      <c r="E58" s="20">
        <v>1970.6257241379312</v>
      </c>
      <c r="F58" s="9"/>
      <c r="G58" s="9"/>
      <c r="H58" s="33"/>
      <c r="I58" s="23" t="s">
        <v>34</v>
      </c>
      <c r="J58" s="24">
        <v>2040</v>
      </c>
      <c r="K58" s="24" t="s">
        <v>67</v>
      </c>
      <c r="L58" s="20">
        <v>2494.8000000000006</v>
      </c>
      <c r="M58" s="9"/>
      <c r="N58" s="9"/>
      <c r="O58" s="32"/>
      <c r="P58" s="25"/>
      <c r="Q58" s="26"/>
      <c r="R58" s="26"/>
      <c r="S58" s="27"/>
      <c r="T58" s="26"/>
      <c r="U58" s="26"/>
    </row>
    <row r="59" spans="2:21" s="5" customFormat="1" ht="15" customHeight="1" x14ac:dyDescent="0.2">
      <c r="B59" s="23" t="s">
        <v>35</v>
      </c>
      <c r="C59" s="24">
        <v>2040</v>
      </c>
      <c r="D59" s="24" t="s">
        <v>67</v>
      </c>
      <c r="E59" s="20">
        <v>1955.8177650000002</v>
      </c>
      <c r="F59" s="9"/>
      <c r="G59" s="9"/>
      <c r="H59" s="33"/>
      <c r="I59" s="23" t="s">
        <v>35</v>
      </c>
      <c r="J59" s="24">
        <v>2040</v>
      </c>
      <c r="K59" s="24" t="s">
        <v>67</v>
      </c>
      <c r="L59" s="20">
        <v>2494.8000000000006</v>
      </c>
      <c r="M59" s="9"/>
      <c r="N59" s="9"/>
      <c r="O59" s="32"/>
      <c r="P59" s="25"/>
      <c r="Q59" s="26"/>
      <c r="R59" s="26"/>
      <c r="S59" s="27"/>
      <c r="T59" s="26"/>
      <c r="U59" s="26"/>
    </row>
    <row r="60" spans="2:21" s="5" customFormat="1" ht="15" customHeight="1" x14ac:dyDescent="0.2">
      <c r="B60" s="23" t="s">
        <v>36</v>
      </c>
      <c r="C60" s="24">
        <v>2040</v>
      </c>
      <c r="D60" s="24" t="s">
        <v>67</v>
      </c>
      <c r="E60" s="20">
        <v>1948.0099320000004</v>
      </c>
      <c r="F60" s="9"/>
      <c r="G60" s="9"/>
      <c r="H60" s="33"/>
      <c r="I60" s="23" t="s">
        <v>36</v>
      </c>
      <c r="J60" s="24">
        <v>2040</v>
      </c>
      <c r="K60" s="24" t="s">
        <v>67</v>
      </c>
      <c r="L60" s="20">
        <v>2494.8000000000006</v>
      </c>
      <c r="M60" s="9"/>
      <c r="N60" s="9"/>
      <c r="O60" s="32"/>
      <c r="P60" s="25"/>
      <c r="Q60" s="26"/>
      <c r="R60" s="26"/>
      <c r="S60" s="27"/>
      <c r="T60" s="26"/>
      <c r="U60" s="26"/>
    </row>
    <row r="61" spans="2:21" s="5" customFormat="1" ht="15" customHeight="1" x14ac:dyDescent="0.2">
      <c r="B61" s="23" t="s">
        <v>37</v>
      </c>
      <c r="C61" s="24">
        <v>2040</v>
      </c>
      <c r="D61" s="24" t="s">
        <v>67</v>
      </c>
      <c r="E61" s="20">
        <v>1841.6945250000003</v>
      </c>
      <c r="F61" s="9"/>
      <c r="G61" s="9"/>
      <c r="H61" s="33"/>
      <c r="I61" s="23" t="s">
        <v>37</v>
      </c>
      <c r="J61" s="24">
        <v>2040</v>
      </c>
      <c r="K61" s="24" t="s">
        <v>67</v>
      </c>
      <c r="L61" s="20">
        <v>2494.8000000000006</v>
      </c>
      <c r="M61" s="9"/>
      <c r="N61" s="9"/>
      <c r="O61" s="32"/>
      <c r="P61" s="25"/>
      <c r="Q61" s="26"/>
      <c r="R61" s="26"/>
      <c r="S61" s="27"/>
      <c r="T61" s="26"/>
      <c r="U61" s="26"/>
    </row>
    <row r="62" spans="2:21" s="5" customFormat="1" ht="15" customHeight="1" x14ac:dyDescent="0.2">
      <c r="B62" s="23" t="s">
        <v>38</v>
      </c>
      <c r="C62" s="24">
        <v>2040</v>
      </c>
      <c r="D62" s="24" t="s">
        <v>67</v>
      </c>
      <c r="E62" s="20">
        <v>1747.1990250000003</v>
      </c>
      <c r="F62" s="9"/>
      <c r="G62" s="9"/>
      <c r="H62" s="33"/>
      <c r="I62" s="23" t="s">
        <v>38</v>
      </c>
      <c r="J62" s="24">
        <v>2040</v>
      </c>
      <c r="K62" s="24" t="s">
        <v>67</v>
      </c>
      <c r="L62" s="20">
        <v>2494.8000000000006</v>
      </c>
      <c r="M62" s="9"/>
      <c r="N62" s="9"/>
      <c r="O62" s="32"/>
      <c r="P62" s="25"/>
      <c r="Q62" s="26"/>
      <c r="R62" s="26"/>
      <c r="S62" s="27"/>
      <c r="T62" s="26"/>
      <c r="U62" s="26"/>
    </row>
    <row r="63" spans="2:21" s="5" customFormat="1" ht="15" customHeight="1" x14ac:dyDescent="0.2">
      <c r="B63" s="23" t="s">
        <v>39</v>
      </c>
      <c r="C63" s="24">
        <v>2040</v>
      </c>
      <c r="D63" s="24" t="s">
        <v>67</v>
      </c>
      <c r="E63" s="20">
        <v>1669.8845250000004</v>
      </c>
      <c r="F63" s="9"/>
      <c r="G63" s="9"/>
      <c r="H63" s="33"/>
      <c r="I63" s="23" t="s">
        <v>39</v>
      </c>
      <c r="J63" s="24">
        <v>2040</v>
      </c>
      <c r="K63" s="24" t="s">
        <v>67</v>
      </c>
      <c r="L63" s="20">
        <v>2494.8000000000006</v>
      </c>
      <c r="M63" s="9"/>
      <c r="N63" s="9"/>
      <c r="O63" s="32"/>
      <c r="P63" s="25"/>
      <c r="Q63" s="26"/>
      <c r="R63" s="26"/>
      <c r="S63" s="27"/>
      <c r="T63" s="26"/>
      <c r="U63" s="26"/>
    </row>
    <row r="64" spans="2:21" s="5" customFormat="1" ht="15" customHeight="1" x14ac:dyDescent="0.2">
      <c r="B64" s="23" t="s">
        <v>40</v>
      </c>
      <c r="C64" s="24">
        <v>2040</v>
      </c>
      <c r="D64" s="24" t="s">
        <v>67</v>
      </c>
      <c r="E64" s="20">
        <v>1577.1071250000005</v>
      </c>
      <c r="F64" s="9"/>
      <c r="G64" s="9"/>
      <c r="H64" s="33"/>
      <c r="I64" s="23" t="s">
        <v>40</v>
      </c>
      <c r="J64" s="24">
        <v>2040</v>
      </c>
      <c r="K64" s="24" t="s">
        <v>67</v>
      </c>
      <c r="L64" s="20">
        <v>2494.8000000000006</v>
      </c>
      <c r="M64" s="9"/>
      <c r="N64" s="9"/>
      <c r="O64" s="32"/>
      <c r="P64" s="25"/>
      <c r="Q64" s="26"/>
      <c r="R64" s="26"/>
      <c r="S64" s="27"/>
      <c r="T64" s="26"/>
      <c r="U64" s="26"/>
    </row>
    <row r="65" spans="2:21" s="5" customFormat="1" ht="15" customHeight="1" x14ac:dyDescent="0.2">
      <c r="B65" s="23" t="s">
        <v>41</v>
      </c>
      <c r="C65" s="24">
        <v>2040</v>
      </c>
      <c r="D65" s="24" t="s">
        <v>67</v>
      </c>
      <c r="E65" s="20">
        <v>1539.3089250000003</v>
      </c>
      <c r="F65" s="9"/>
      <c r="G65" s="9"/>
      <c r="H65" s="33"/>
      <c r="I65" s="23" t="s">
        <v>41</v>
      </c>
      <c r="J65" s="24">
        <v>2040</v>
      </c>
      <c r="K65" s="24" t="s">
        <v>67</v>
      </c>
      <c r="L65" s="20">
        <v>2494.8000000000006</v>
      </c>
      <c r="M65" s="9"/>
      <c r="N65" s="9"/>
      <c r="O65" s="32"/>
      <c r="P65" s="25"/>
      <c r="Q65" s="26"/>
      <c r="R65" s="26"/>
      <c r="S65" s="27"/>
      <c r="T65" s="26"/>
      <c r="U65" s="26"/>
    </row>
    <row r="66" spans="2:21" s="5" customFormat="1" ht="15" customHeight="1" x14ac:dyDescent="0.2">
      <c r="B66" s="23" t="s">
        <v>43</v>
      </c>
      <c r="C66" s="24">
        <v>2040</v>
      </c>
      <c r="D66" s="24" t="s">
        <v>67</v>
      </c>
      <c r="E66" s="20">
        <v>1520.4098250000002</v>
      </c>
      <c r="F66" s="9"/>
      <c r="G66" s="9"/>
      <c r="H66" s="33"/>
      <c r="I66" s="23" t="s">
        <v>43</v>
      </c>
      <c r="J66" s="24">
        <v>2040</v>
      </c>
      <c r="K66" s="24" t="s">
        <v>67</v>
      </c>
      <c r="L66" s="20">
        <v>2494.8000000000006</v>
      </c>
      <c r="M66" s="9"/>
      <c r="N66" s="9"/>
      <c r="O66" s="32"/>
      <c r="P66" s="25"/>
      <c r="Q66" s="26"/>
      <c r="R66" s="26"/>
      <c r="S66" s="27"/>
      <c r="T66" s="26"/>
      <c r="U66" s="26"/>
    </row>
    <row r="67" spans="2:21" s="5" customFormat="1" ht="15" customHeight="1" x14ac:dyDescent="0.2">
      <c r="B67" s="23" t="s">
        <v>73</v>
      </c>
      <c r="C67" s="24">
        <v>2040</v>
      </c>
      <c r="D67" s="24" t="s">
        <v>67</v>
      </c>
      <c r="E67" s="20">
        <v>1509.070365</v>
      </c>
      <c r="F67" s="9"/>
      <c r="G67" s="9"/>
      <c r="H67" s="33"/>
      <c r="I67" s="23" t="s">
        <v>42</v>
      </c>
      <c r="J67" s="24">
        <v>2040</v>
      </c>
      <c r="K67" s="24" t="s">
        <v>67</v>
      </c>
      <c r="L67" s="20">
        <v>2494.8000000000006</v>
      </c>
      <c r="M67" s="9"/>
      <c r="N67" s="9"/>
      <c r="O67" s="32"/>
      <c r="P67" s="25"/>
      <c r="Q67" s="26"/>
      <c r="R67" s="26"/>
      <c r="S67" s="27"/>
      <c r="T67" s="26"/>
      <c r="U67" s="26"/>
    </row>
    <row r="68" spans="2:21" s="5" customFormat="1" ht="15" customHeight="1" x14ac:dyDescent="0.2">
      <c r="B68" s="23" t="s">
        <v>44</v>
      </c>
      <c r="C68" s="24">
        <v>2040</v>
      </c>
      <c r="D68" s="24" t="s">
        <v>67</v>
      </c>
      <c r="E68" s="20">
        <v>1501.5107250000001</v>
      </c>
      <c r="F68" s="9"/>
      <c r="G68" s="9"/>
      <c r="H68" s="33"/>
      <c r="I68" s="23" t="s">
        <v>44</v>
      </c>
      <c r="J68" s="24">
        <v>2040</v>
      </c>
      <c r="K68" s="24" t="s">
        <v>67</v>
      </c>
      <c r="L68" s="20">
        <v>2494.8000000000006</v>
      </c>
      <c r="M68" s="9"/>
      <c r="N68" s="9"/>
      <c r="O68" s="32"/>
      <c r="P68" s="25"/>
      <c r="Q68" s="26"/>
      <c r="R68" s="26"/>
      <c r="S68" s="27"/>
      <c r="T68" s="26"/>
      <c r="U68" s="26"/>
    </row>
    <row r="69" spans="2:21" s="5" customFormat="1" ht="15" customHeight="1" x14ac:dyDescent="0.2">
      <c r="B69" s="23" t="s">
        <v>45</v>
      </c>
      <c r="C69" s="24">
        <v>2040</v>
      </c>
      <c r="D69" s="24" t="s">
        <v>67</v>
      </c>
      <c r="E69" s="20">
        <v>1496.1109821428572</v>
      </c>
      <c r="F69" s="9"/>
      <c r="G69" s="9"/>
      <c r="H69" s="33"/>
      <c r="I69" s="23" t="s">
        <v>45</v>
      </c>
      <c r="J69" s="24">
        <v>2040</v>
      </c>
      <c r="K69" s="24" t="s">
        <v>67</v>
      </c>
      <c r="L69" s="20">
        <v>2494.8000000000006</v>
      </c>
      <c r="M69" s="9"/>
      <c r="N69" s="9"/>
      <c r="O69" s="32"/>
      <c r="P69" s="25"/>
      <c r="Q69" s="26"/>
      <c r="R69" s="26"/>
      <c r="S69" s="27"/>
      <c r="T69" s="26"/>
      <c r="U69" s="26"/>
    </row>
    <row r="70" spans="2:21" s="5" customFormat="1" ht="15" customHeight="1" x14ac:dyDescent="0.2">
      <c r="B70" s="23" t="s">
        <v>46</v>
      </c>
      <c r="C70" s="24">
        <v>2040</v>
      </c>
      <c r="D70" s="24" t="s">
        <v>67</v>
      </c>
      <c r="E70" s="20">
        <v>1492.0611750000003</v>
      </c>
      <c r="F70" s="9"/>
      <c r="G70" s="9"/>
      <c r="H70" s="33"/>
      <c r="I70" s="23" t="s">
        <v>46</v>
      </c>
      <c r="J70" s="24">
        <v>2040</v>
      </c>
      <c r="K70" s="24" t="s">
        <v>67</v>
      </c>
      <c r="L70" s="20">
        <v>2494.8000000000006</v>
      </c>
      <c r="M70" s="9"/>
      <c r="N70" s="9"/>
      <c r="O70" s="32"/>
      <c r="P70" s="25"/>
      <c r="Q70" s="26"/>
      <c r="R70" s="26"/>
      <c r="S70" s="27"/>
      <c r="T70" s="26"/>
      <c r="U70" s="26"/>
    </row>
    <row r="71" spans="2:21" s="5" customFormat="1" ht="15" customHeight="1" x14ac:dyDescent="0.2">
      <c r="B71" s="23" t="s">
        <v>47</v>
      </c>
      <c r="C71" s="24">
        <v>2040</v>
      </c>
      <c r="D71" s="24" t="s">
        <v>67</v>
      </c>
      <c r="E71" s="20">
        <v>1488.9113250000005</v>
      </c>
      <c r="F71" s="9"/>
      <c r="G71" s="9"/>
      <c r="H71" s="33"/>
      <c r="I71" s="23" t="s">
        <v>47</v>
      </c>
      <c r="J71" s="24">
        <v>2040</v>
      </c>
      <c r="K71" s="24" t="s">
        <v>67</v>
      </c>
      <c r="L71" s="20">
        <v>2494.8000000000006</v>
      </c>
      <c r="M71" s="9"/>
      <c r="N71" s="9"/>
      <c r="O71" s="32"/>
      <c r="P71" s="25"/>
      <c r="Q71" s="26"/>
      <c r="R71" s="26"/>
      <c r="S71" s="27"/>
      <c r="T71" s="26"/>
      <c r="U71" s="26"/>
    </row>
    <row r="72" spans="2:21" s="5" customFormat="1" ht="15" customHeight="1" x14ac:dyDescent="0.2">
      <c r="B72" s="23" t="s">
        <v>48</v>
      </c>
      <c r="C72" s="24">
        <v>2040</v>
      </c>
      <c r="D72" s="24" t="s">
        <v>67</v>
      </c>
      <c r="E72" s="20">
        <v>1486.3914450000002</v>
      </c>
      <c r="F72" s="9"/>
      <c r="G72" s="9"/>
      <c r="H72" s="33"/>
      <c r="I72" s="23" t="s">
        <v>48</v>
      </c>
      <c r="J72" s="24">
        <v>2040</v>
      </c>
      <c r="K72" s="24" t="s">
        <v>67</v>
      </c>
      <c r="L72" s="20">
        <v>2494.8000000000006</v>
      </c>
      <c r="M72" s="9"/>
      <c r="N72" s="9"/>
      <c r="O72" s="32"/>
      <c r="P72" s="25"/>
      <c r="Q72" s="26"/>
      <c r="R72" s="26"/>
      <c r="S72" s="27"/>
      <c r="T72" s="26"/>
      <c r="U72" s="26"/>
    </row>
    <row r="73" spans="2:21" s="5" customFormat="1" ht="15" customHeight="1" x14ac:dyDescent="0.2">
      <c r="B73" s="23" t="s">
        <v>11</v>
      </c>
      <c r="C73" s="24">
        <v>2040</v>
      </c>
      <c r="D73" s="24" t="s">
        <v>70</v>
      </c>
      <c r="E73" s="19"/>
      <c r="F73" s="9" t="s">
        <v>29</v>
      </c>
      <c r="G73" s="9"/>
      <c r="I73" s="23" t="s">
        <v>11</v>
      </c>
      <c r="J73" s="24">
        <v>2040</v>
      </c>
      <c r="K73" s="24" t="s">
        <v>70</v>
      </c>
      <c r="L73" s="20"/>
      <c r="M73" s="9"/>
      <c r="N73" s="9"/>
    </row>
    <row r="74" spans="2:21" s="5" customFormat="1" ht="15" customHeight="1" x14ac:dyDescent="0.2">
      <c r="B74" s="23" t="s">
        <v>12</v>
      </c>
      <c r="C74" s="24">
        <v>2040</v>
      </c>
      <c r="D74" s="24" t="s">
        <v>82</v>
      </c>
      <c r="E74" s="19"/>
      <c r="F74" s="9"/>
      <c r="G74" s="9"/>
      <c r="I74" s="23" t="s">
        <v>12</v>
      </c>
      <c r="J74" s="24">
        <v>2040</v>
      </c>
      <c r="K74" s="24" t="s">
        <v>82</v>
      </c>
      <c r="L74" s="19"/>
      <c r="M74" s="9"/>
      <c r="N74" s="9"/>
    </row>
    <row r="75" spans="2:21" ht="15" customHeight="1" x14ac:dyDescent="0.3"/>
    <row r="76" spans="2:21" ht="15" customHeight="1" x14ac:dyDescent="0.3">
      <c r="B76" t="s">
        <v>2</v>
      </c>
    </row>
    <row r="77" spans="2:21" ht="15" customHeight="1" x14ac:dyDescent="0.3">
      <c r="C77" s="1" t="s">
        <v>15</v>
      </c>
      <c r="D77" s="2" t="s">
        <v>55</v>
      </c>
    </row>
    <row r="78" spans="2:21" ht="15" customHeight="1" x14ac:dyDescent="0.3">
      <c r="C78" s="1" t="s">
        <v>16</v>
      </c>
      <c r="D78" t="s">
        <v>72</v>
      </c>
    </row>
    <row r="79" spans="2:21" ht="15" customHeight="1" x14ac:dyDescent="0.3">
      <c r="C79" s="1" t="s">
        <v>17</v>
      </c>
      <c r="D79" t="s">
        <v>25</v>
      </c>
    </row>
    <row r="80" spans="2:21" ht="15" customHeight="1" x14ac:dyDescent="0.3">
      <c r="D80" t="s">
        <v>26</v>
      </c>
    </row>
    <row r="81" spans="3:21" ht="15" customHeight="1" x14ac:dyDescent="0.3">
      <c r="D81" t="s">
        <v>60</v>
      </c>
    </row>
    <row r="82" spans="3:21" ht="15" customHeight="1" x14ac:dyDescent="0.3">
      <c r="D82" t="s">
        <v>27</v>
      </c>
    </row>
    <row r="83" spans="3:21" ht="15" customHeight="1" x14ac:dyDescent="0.3">
      <c r="D83" t="s">
        <v>59</v>
      </c>
      <c r="Q83" s="3"/>
      <c r="R83" s="3"/>
      <c r="S83" s="3"/>
      <c r="T83" s="3"/>
      <c r="U83" s="3"/>
    </row>
    <row r="84" spans="3:21" ht="15" customHeight="1" x14ac:dyDescent="0.3">
      <c r="C84" s="1" t="s">
        <v>18</v>
      </c>
      <c r="D84" t="s">
        <v>24</v>
      </c>
    </row>
    <row r="85" spans="3:21" ht="15" customHeight="1" x14ac:dyDescent="0.3">
      <c r="C85" s="1" t="s">
        <v>19</v>
      </c>
      <c r="D85" t="s">
        <v>28</v>
      </c>
    </row>
    <row r="86" spans="3:21" ht="15" customHeight="1" x14ac:dyDescent="0.3">
      <c r="C86" s="1" t="s">
        <v>20</v>
      </c>
      <c r="D86" t="s">
        <v>65</v>
      </c>
    </row>
    <row r="87" spans="3:21" ht="15" customHeight="1" x14ac:dyDescent="0.3">
      <c r="C87" s="1" t="s">
        <v>21</v>
      </c>
      <c r="D87" t="s">
        <v>61</v>
      </c>
    </row>
    <row r="88" spans="3:21" ht="15" customHeight="1" x14ac:dyDescent="0.3">
      <c r="C88" s="1" t="s">
        <v>22</v>
      </c>
      <c r="D88" t="s">
        <v>88</v>
      </c>
    </row>
    <row r="89" spans="3:21" ht="15" customHeight="1" x14ac:dyDescent="0.3">
      <c r="C89" s="1"/>
      <c r="D89" t="s">
        <v>83</v>
      </c>
    </row>
    <row r="90" spans="3:21" ht="15" customHeight="1" x14ac:dyDescent="0.3">
      <c r="C90" s="1" t="s">
        <v>23</v>
      </c>
      <c r="D90" t="s">
        <v>85</v>
      </c>
    </row>
    <row r="91" spans="3:21" ht="15" customHeight="1" x14ac:dyDescent="0.3">
      <c r="C91" s="1" t="s">
        <v>29</v>
      </c>
      <c r="D91" t="s">
        <v>84</v>
      </c>
    </row>
    <row r="92" spans="3:21" ht="15" customHeight="1" x14ac:dyDescent="0.3">
      <c r="C92" s="1" t="s">
        <v>52</v>
      </c>
      <c r="D92" t="s">
        <v>53</v>
      </c>
    </row>
    <row r="93" spans="3:21" ht="15" customHeight="1" x14ac:dyDescent="0.3">
      <c r="C93" s="1" t="s">
        <v>57</v>
      </c>
      <c r="D93" t="s">
        <v>58</v>
      </c>
    </row>
    <row r="94" spans="3:21" ht="15" customHeight="1" x14ac:dyDescent="0.3">
      <c r="C94" s="1" t="s">
        <v>81</v>
      </c>
      <c r="D94" t="s">
        <v>86</v>
      </c>
    </row>
    <row r="95" spans="3:21" ht="15" customHeight="1" x14ac:dyDescent="0.3">
      <c r="C95" s="1" t="s">
        <v>71</v>
      </c>
      <c r="D95" t="s">
        <v>95</v>
      </c>
    </row>
    <row r="96" spans="3:21" ht="15" customHeight="1" x14ac:dyDescent="0.3">
      <c r="C96" s="1" t="s">
        <v>90</v>
      </c>
      <c r="D96" t="s">
        <v>111</v>
      </c>
    </row>
    <row r="97" spans="2:16" ht="15" customHeight="1" x14ac:dyDescent="0.3">
      <c r="C97" s="1" t="s">
        <v>93</v>
      </c>
      <c r="D97" t="s">
        <v>94</v>
      </c>
    </row>
    <row r="98" spans="2:16" ht="15" customHeight="1" x14ac:dyDescent="0.3"/>
    <row r="99" spans="2:16" ht="15" customHeight="1" x14ac:dyDescent="0.3">
      <c r="B99" t="s">
        <v>3</v>
      </c>
    </row>
    <row r="100" spans="2:16" ht="15" customHeight="1" x14ac:dyDescent="0.3">
      <c r="C100">
        <v>1</v>
      </c>
      <c r="D100" t="s">
        <v>66</v>
      </c>
    </row>
    <row r="101" spans="2:16" ht="15" customHeight="1" x14ac:dyDescent="0.3">
      <c r="C101">
        <v>2</v>
      </c>
      <c r="D101" t="s">
        <v>54</v>
      </c>
    </row>
    <row r="102" spans="2:16" ht="15" customHeight="1" x14ac:dyDescent="0.3">
      <c r="C102">
        <v>3</v>
      </c>
      <c r="D102" t="s">
        <v>56</v>
      </c>
    </row>
    <row r="103" spans="2:16" ht="15" customHeight="1" x14ac:dyDescent="0.3">
      <c r="C103">
        <v>4</v>
      </c>
      <c r="D103" t="s">
        <v>112</v>
      </c>
    </row>
    <row r="104" spans="2:16" ht="15" customHeight="1" x14ac:dyDescent="0.3">
      <c r="C104" s="3">
        <v>5</v>
      </c>
      <c r="D104" s="34" t="s">
        <v>76</v>
      </c>
      <c r="E104" s="3"/>
      <c r="F104" s="3"/>
      <c r="G104" s="3"/>
      <c r="J104" s="3"/>
      <c r="K104" s="3"/>
      <c r="L104" s="3"/>
      <c r="M104" s="3"/>
      <c r="N104" s="3"/>
    </row>
    <row r="105" spans="2:16" ht="15" customHeight="1" x14ac:dyDescent="0.3">
      <c r="E105" s="3"/>
      <c r="G105" s="27"/>
      <c r="H105" s="27"/>
      <c r="J105" s="30"/>
      <c r="K105" s="3"/>
      <c r="L105" s="3"/>
      <c r="M105" s="3"/>
      <c r="N105" s="3"/>
    </row>
    <row r="106" spans="2:16" ht="15" customHeight="1" x14ac:dyDescent="0.3">
      <c r="E106" s="3"/>
      <c r="G106" s="27"/>
      <c r="H106" s="31"/>
      <c r="N106" s="3"/>
      <c r="P106" s="27"/>
    </row>
    <row r="107" spans="2:16" ht="15" customHeight="1" x14ac:dyDescent="0.3">
      <c r="G107" s="29"/>
      <c r="H107" s="29"/>
      <c r="N107" s="29"/>
      <c r="O107" s="29"/>
      <c r="P107" s="27"/>
    </row>
    <row r="108" spans="2:16" ht="15" customHeight="1" x14ac:dyDescent="0.3">
      <c r="E108" t="s">
        <v>5</v>
      </c>
      <c r="F108" t="s">
        <v>78</v>
      </c>
      <c r="G108" t="s">
        <v>79</v>
      </c>
      <c r="H108" t="s">
        <v>80</v>
      </c>
      <c r="L108" t="s">
        <v>5</v>
      </c>
      <c r="M108" t="s">
        <v>78</v>
      </c>
      <c r="N108" t="s">
        <v>79</v>
      </c>
      <c r="O108" t="s">
        <v>80</v>
      </c>
      <c r="P108" s="27"/>
    </row>
    <row r="109" spans="2:16" ht="15" customHeight="1" x14ac:dyDescent="0.3">
      <c r="E109">
        <v>5</v>
      </c>
      <c r="F109" s="3">
        <v>1651.1792</v>
      </c>
      <c r="G109" s="3">
        <v>1816.2971200000002</v>
      </c>
      <c r="H109" s="3">
        <v>2229.0919200000003</v>
      </c>
      <c r="L109">
        <v>5</v>
      </c>
      <c r="M109" s="3">
        <v>2555.616438356165</v>
      </c>
      <c r="N109" s="3">
        <v>2811.1780821917819</v>
      </c>
      <c r="O109" s="3">
        <v>3450.082191780823</v>
      </c>
    </row>
    <row r="110" spans="2:16" ht="15" customHeight="1" x14ac:dyDescent="0.3">
      <c r="E110">
        <v>9</v>
      </c>
      <c r="F110" s="3">
        <v>1548.3600000000001</v>
      </c>
      <c r="G110" s="3">
        <v>1703.1960000000004</v>
      </c>
      <c r="H110" s="3">
        <v>2090.2860000000005</v>
      </c>
      <c r="L110">
        <v>9</v>
      </c>
      <c r="M110" s="3">
        <v>2112.6027397260277</v>
      </c>
      <c r="N110" s="3">
        <v>2323.8630136986308</v>
      </c>
      <c r="O110" s="3">
        <v>2852.0136986301377</v>
      </c>
    </row>
    <row r="111" spans="2:16" ht="15" customHeight="1" x14ac:dyDescent="0.3">
      <c r="E111">
        <v>14</v>
      </c>
      <c r="F111" s="3">
        <v>1502.458571428572</v>
      </c>
      <c r="G111" s="3">
        <v>1652.7044285714292</v>
      </c>
      <c r="H111" s="3">
        <v>2028.3190714285722</v>
      </c>
      <c r="L111">
        <v>14</v>
      </c>
      <c r="M111" s="3">
        <v>1933.7899543378996</v>
      </c>
      <c r="N111" s="3">
        <v>2127.1689497716898</v>
      </c>
      <c r="O111" s="3">
        <v>2610.6164383561645</v>
      </c>
    </row>
    <row r="112" spans="2:16" ht="15" customHeight="1" x14ac:dyDescent="0.3">
      <c r="E112">
        <v>22</v>
      </c>
      <c r="F112" s="3">
        <v>1472.4140000000004</v>
      </c>
      <c r="G112" s="3">
        <v>1619.6554000000006</v>
      </c>
      <c r="H112" s="3">
        <v>1987.7589000000007</v>
      </c>
      <c r="L112">
        <v>22</v>
      </c>
      <c r="M112" s="3">
        <v>1848.0000000000002</v>
      </c>
      <c r="N112" s="3">
        <v>2032.8000000000004</v>
      </c>
      <c r="O112" s="3">
        <v>2494.8000000000006</v>
      </c>
    </row>
    <row r="113" spans="5:16" ht="15" customHeight="1" x14ac:dyDescent="0.3">
      <c r="E113">
        <v>29</v>
      </c>
      <c r="F113" s="3">
        <v>1459.7227586206898</v>
      </c>
      <c r="G113" s="3">
        <v>1605.6950344827587</v>
      </c>
      <c r="H113" s="3">
        <v>1970.6257241379312</v>
      </c>
      <c r="L113">
        <v>29</v>
      </c>
      <c r="M113" s="3">
        <v>1848.0000000000002</v>
      </c>
      <c r="N113" s="3">
        <v>2032.8000000000004</v>
      </c>
      <c r="O113" s="3">
        <v>2494.8000000000006</v>
      </c>
    </row>
    <row r="114" spans="5:16" ht="15" customHeight="1" x14ac:dyDescent="0.3">
      <c r="E114">
        <v>40</v>
      </c>
      <c r="F114" s="3">
        <v>1448.7539000000002</v>
      </c>
      <c r="G114" s="3">
        <v>1593.6292900000003</v>
      </c>
      <c r="H114" s="3">
        <v>1955.8177650000002</v>
      </c>
      <c r="L114">
        <v>40</v>
      </c>
      <c r="M114" s="3">
        <v>1848.0000000000002</v>
      </c>
      <c r="N114" s="3">
        <v>2032.8000000000004</v>
      </c>
      <c r="O114" s="3">
        <v>2494.8000000000006</v>
      </c>
      <c r="P114" s="27"/>
    </row>
    <row r="115" spans="5:16" ht="15" customHeight="1" x14ac:dyDescent="0.3">
      <c r="E115">
        <v>50</v>
      </c>
      <c r="F115" s="3">
        <v>1442.9703200000001</v>
      </c>
      <c r="G115" s="3">
        <v>1587.2673520000003</v>
      </c>
      <c r="H115" s="3">
        <v>1948.0099320000004</v>
      </c>
      <c r="L115">
        <v>50</v>
      </c>
      <c r="M115" s="3">
        <v>1848.0000000000002</v>
      </c>
      <c r="N115" s="3">
        <v>2032.8000000000004</v>
      </c>
      <c r="O115" s="3">
        <v>2494.8000000000006</v>
      </c>
      <c r="P115" s="27"/>
    </row>
    <row r="116" spans="5:16" ht="15" customHeight="1" x14ac:dyDescent="0.3">
      <c r="E116">
        <v>60</v>
      </c>
      <c r="F116" s="3">
        <v>1364.218166666667</v>
      </c>
      <c r="G116" s="3">
        <v>1500.6399833333337</v>
      </c>
      <c r="H116" s="3">
        <v>1841.6945250000003</v>
      </c>
      <c r="L116">
        <v>60</v>
      </c>
      <c r="M116" s="3">
        <v>1848.0000000000002</v>
      </c>
      <c r="N116" s="3">
        <v>2032.8000000000004</v>
      </c>
      <c r="O116" s="3">
        <v>2494.8000000000006</v>
      </c>
    </row>
    <row r="117" spans="5:16" ht="15" customHeight="1" x14ac:dyDescent="0.3">
      <c r="E117">
        <v>80</v>
      </c>
      <c r="F117" s="3">
        <v>1294.2215000000001</v>
      </c>
      <c r="G117" s="3">
        <v>1423.6436500000004</v>
      </c>
      <c r="H117" s="3">
        <v>1747.1990250000003</v>
      </c>
      <c r="L117">
        <v>80</v>
      </c>
      <c r="M117" s="3">
        <v>1848.0000000000002</v>
      </c>
      <c r="N117" s="3">
        <v>2032.8000000000004</v>
      </c>
      <c r="O117" s="3">
        <v>2494.8000000000006</v>
      </c>
    </row>
    <row r="118" spans="5:16" ht="15" customHeight="1" x14ac:dyDescent="0.3">
      <c r="E118">
        <v>110</v>
      </c>
      <c r="F118" s="3">
        <v>1236.9515000000001</v>
      </c>
      <c r="G118" s="3">
        <v>1360.6466500000004</v>
      </c>
      <c r="H118" s="3">
        <v>1669.8845250000004</v>
      </c>
      <c r="L118">
        <v>110</v>
      </c>
      <c r="M118" s="3">
        <v>1848.0000000000002</v>
      </c>
      <c r="N118" s="3">
        <v>2032.8000000000004</v>
      </c>
      <c r="O118" s="3">
        <v>2494.8000000000006</v>
      </c>
      <c r="P118" s="27"/>
    </row>
    <row r="119" spans="5:16" ht="15" customHeight="1" x14ac:dyDescent="0.3">
      <c r="E119">
        <v>200</v>
      </c>
      <c r="F119" s="3">
        <v>1168.2275000000002</v>
      </c>
      <c r="G119" s="3">
        <v>1285.0502500000002</v>
      </c>
      <c r="H119" s="3">
        <v>1577.1071250000005</v>
      </c>
      <c r="L119">
        <v>200</v>
      </c>
      <c r="M119" s="3">
        <v>1848.0000000000002</v>
      </c>
      <c r="N119" s="3">
        <v>2032.8000000000004</v>
      </c>
      <c r="O119" s="3">
        <v>2494.8000000000006</v>
      </c>
      <c r="P119" s="27"/>
    </row>
    <row r="120" spans="5:16" ht="15" customHeight="1" x14ac:dyDescent="0.3">
      <c r="E120">
        <v>300</v>
      </c>
      <c r="F120" s="3">
        <v>1140.2288333333336</v>
      </c>
      <c r="G120" s="3">
        <v>1254.2517166666669</v>
      </c>
      <c r="H120" s="3">
        <v>1539.3089250000003</v>
      </c>
      <c r="L120">
        <v>300</v>
      </c>
      <c r="M120" s="3">
        <v>1848.0000000000002</v>
      </c>
      <c r="N120" s="3">
        <v>2032.8000000000004</v>
      </c>
      <c r="O120" s="3">
        <v>2494.8000000000006</v>
      </c>
      <c r="P120" s="27"/>
    </row>
    <row r="121" spans="5:16" ht="15" customHeight="1" x14ac:dyDescent="0.3">
      <c r="E121">
        <v>400</v>
      </c>
      <c r="F121" s="3">
        <v>1126.2295000000001</v>
      </c>
      <c r="G121" s="3">
        <v>1238.8524500000003</v>
      </c>
      <c r="H121" s="3">
        <v>1520.4098250000002</v>
      </c>
      <c r="L121">
        <v>400</v>
      </c>
      <c r="M121" s="3">
        <v>1848.0000000000002</v>
      </c>
      <c r="N121" s="3">
        <v>2032.8000000000004</v>
      </c>
      <c r="O121" s="3">
        <v>2494.8000000000006</v>
      </c>
      <c r="P121" s="27"/>
    </row>
    <row r="122" spans="5:16" ht="15" customHeight="1" x14ac:dyDescent="0.3">
      <c r="E122">
        <v>500</v>
      </c>
      <c r="F122" s="3">
        <v>1117.8299000000002</v>
      </c>
      <c r="G122" s="3">
        <v>1229.6128900000003</v>
      </c>
      <c r="H122" s="3">
        <v>1509.070365</v>
      </c>
      <c r="L122">
        <v>500</v>
      </c>
      <c r="M122" s="3">
        <v>1848.0000000000002</v>
      </c>
      <c r="N122" s="3">
        <v>2032.8000000000004</v>
      </c>
      <c r="O122" s="3">
        <v>2494.8000000000006</v>
      </c>
      <c r="P122" s="27"/>
    </row>
    <row r="123" spans="5:16" ht="15" customHeight="1" x14ac:dyDescent="0.3">
      <c r="E123">
        <v>600</v>
      </c>
      <c r="F123" s="3">
        <v>1112.2301666666667</v>
      </c>
      <c r="G123" s="3">
        <v>1223.4531833333335</v>
      </c>
      <c r="H123" s="3">
        <v>1501.5107250000001</v>
      </c>
      <c r="L123">
        <v>600</v>
      </c>
      <c r="M123" s="3">
        <v>1848.0000000000002</v>
      </c>
      <c r="N123" s="3">
        <v>2032.8000000000004</v>
      </c>
      <c r="O123" s="3">
        <v>2494.8000000000006</v>
      </c>
      <c r="P123" s="27"/>
    </row>
    <row r="124" spans="5:16" ht="15" customHeight="1" x14ac:dyDescent="0.3">
      <c r="E124">
        <v>700</v>
      </c>
      <c r="F124" s="3">
        <v>1108.2303571428572</v>
      </c>
      <c r="G124" s="3">
        <v>1219.0533928571429</v>
      </c>
      <c r="H124" s="3">
        <v>1496.1109821428572</v>
      </c>
      <c r="L124">
        <v>700</v>
      </c>
      <c r="M124" s="3">
        <v>1848.0000000000002</v>
      </c>
      <c r="N124" s="3">
        <v>2032.8000000000004</v>
      </c>
      <c r="O124" s="3">
        <v>2494.8000000000006</v>
      </c>
    </row>
    <row r="125" spans="5:16" ht="15" customHeight="1" x14ac:dyDescent="0.3">
      <c r="E125">
        <v>800</v>
      </c>
      <c r="F125" s="3">
        <v>1105.2305000000001</v>
      </c>
      <c r="G125" s="3">
        <v>1215.7535500000004</v>
      </c>
      <c r="H125" s="3">
        <v>1492.0611750000003</v>
      </c>
      <c r="L125">
        <v>800</v>
      </c>
      <c r="M125" s="3">
        <v>1848.0000000000002</v>
      </c>
      <c r="N125" s="3">
        <v>2032.8000000000004</v>
      </c>
      <c r="O125" s="3">
        <v>2494.8000000000006</v>
      </c>
    </row>
    <row r="126" spans="5:16" ht="15" customHeight="1" x14ac:dyDescent="0.3">
      <c r="E126">
        <v>900</v>
      </c>
      <c r="F126" s="3">
        <v>1102.8972777777781</v>
      </c>
      <c r="G126" s="3">
        <v>1213.187005555556</v>
      </c>
      <c r="H126" s="3">
        <v>1488.9113250000005</v>
      </c>
      <c r="L126">
        <v>900</v>
      </c>
      <c r="M126" s="3">
        <v>1848.0000000000002</v>
      </c>
      <c r="N126" s="3">
        <v>2032.8000000000004</v>
      </c>
      <c r="O126" s="3">
        <v>2494.8000000000006</v>
      </c>
    </row>
    <row r="127" spans="5:16" ht="15" customHeight="1" x14ac:dyDescent="0.3">
      <c r="E127">
        <v>1000</v>
      </c>
      <c r="F127" s="3">
        <v>1101.0307000000003</v>
      </c>
      <c r="G127" s="3">
        <v>1211.1337700000001</v>
      </c>
      <c r="H127" s="3">
        <v>1486.3914450000002</v>
      </c>
      <c r="L127">
        <v>1000</v>
      </c>
      <c r="M127" s="3">
        <v>1848.0000000000002</v>
      </c>
      <c r="N127" s="3">
        <v>2032.8000000000004</v>
      </c>
      <c r="O127" s="3">
        <v>2494.8000000000006</v>
      </c>
    </row>
    <row r="128" spans="5:16" ht="15" customHeight="1" x14ac:dyDescent="0.3"/>
    <row r="129" spans="4:15" ht="15" customHeight="1" x14ac:dyDescent="0.3"/>
    <row r="130" spans="4:15" ht="15" customHeight="1" x14ac:dyDescent="0.3">
      <c r="F130" s="4"/>
      <c r="O130" s="4"/>
    </row>
    <row r="131" spans="4:15" ht="15" customHeight="1" x14ac:dyDescent="0.3"/>
    <row r="132" spans="4:15" ht="15" customHeight="1" x14ac:dyDescent="0.3"/>
    <row r="133" spans="4:15" ht="15" customHeight="1" x14ac:dyDescent="0.3">
      <c r="I133" s="35"/>
    </row>
    <row r="134" spans="4:15" ht="15" customHeight="1" x14ac:dyDescent="0.3">
      <c r="I134" s="35"/>
    </row>
    <row r="135" spans="4:15" ht="15" customHeight="1" x14ac:dyDescent="0.3">
      <c r="I135" s="35"/>
    </row>
    <row r="136" spans="4:15" ht="15" customHeight="1" x14ac:dyDescent="0.3"/>
    <row r="137" spans="4:15" ht="15" customHeight="1" x14ac:dyDescent="0.3"/>
    <row r="138" spans="4:15" ht="15" customHeight="1" x14ac:dyDescent="0.3"/>
    <row r="139" spans="4:15" ht="15" customHeight="1" x14ac:dyDescent="0.3">
      <c r="D139" t="s">
        <v>96</v>
      </c>
      <c r="K139" t="s">
        <v>96</v>
      </c>
    </row>
    <row r="140" spans="4:15" ht="15" customHeight="1" x14ac:dyDescent="0.3">
      <c r="E140" t="s">
        <v>74</v>
      </c>
      <c r="G140" t="s">
        <v>75</v>
      </c>
      <c r="L140" t="s">
        <v>103</v>
      </c>
      <c r="N140" t="s">
        <v>104</v>
      </c>
    </row>
    <row r="141" spans="4:15" ht="15" customHeight="1" x14ac:dyDescent="0.3">
      <c r="D141" s="35">
        <v>2022</v>
      </c>
      <c r="E141" s="36" t="s">
        <v>97</v>
      </c>
      <c r="F141" s="35"/>
      <c r="G141" s="36" t="s">
        <v>102</v>
      </c>
      <c r="H141" s="35"/>
      <c r="K141" s="35">
        <v>2022</v>
      </c>
      <c r="L141" s="36" t="s">
        <v>105</v>
      </c>
      <c r="N141" s="3" t="s">
        <v>106</v>
      </c>
    </row>
    <row r="142" spans="4:15" ht="15" customHeight="1" x14ac:dyDescent="0.3">
      <c r="D142" s="35">
        <v>2030</v>
      </c>
      <c r="E142" s="36" t="s">
        <v>98</v>
      </c>
      <c r="F142" s="35"/>
      <c r="G142" s="36" t="s">
        <v>101</v>
      </c>
      <c r="H142" s="35"/>
      <c r="K142" s="35">
        <v>2030</v>
      </c>
      <c r="L142" s="36" t="s">
        <v>109</v>
      </c>
      <c r="N142" s="3" t="s">
        <v>107</v>
      </c>
    </row>
    <row r="143" spans="4:15" ht="15" customHeight="1" x14ac:dyDescent="0.3">
      <c r="D143" s="35">
        <v>2040</v>
      </c>
      <c r="E143" s="37" t="s">
        <v>99</v>
      </c>
      <c r="F143" s="35"/>
      <c r="G143" s="36" t="s">
        <v>100</v>
      </c>
      <c r="H143" s="35"/>
      <c r="K143" s="35">
        <v>2040</v>
      </c>
      <c r="L143" s="36" t="s">
        <v>110</v>
      </c>
      <c r="N143" s="3" t="s">
        <v>108</v>
      </c>
    </row>
    <row r="144" spans="4:15"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row r="235" ht="15" customHeight="1" x14ac:dyDescent="0.3"/>
    <row r="236" ht="15" customHeight="1" x14ac:dyDescent="0.3"/>
    <row r="237" ht="15" customHeight="1" x14ac:dyDescent="0.3"/>
    <row r="238" ht="15" customHeight="1" x14ac:dyDescent="0.3"/>
    <row r="239" ht="15" customHeight="1" x14ac:dyDescent="0.3"/>
    <row r="240" ht="15" customHeight="1" x14ac:dyDescent="0.3"/>
    <row r="241" ht="15" customHeight="1" x14ac:dyDescent="0.3"/>
    <row r="242" ht="15" customHeight="1" x14ac:dyDescent="0.3"/>
    <row r="243" ht="15" customHeight="1" x14ac:dyDescent="0.3"/>
    <row r="244" ht="15" customHeight="1" x14ac:dyDescent="0.3"/>
    <row r="245" ht="15" customHeight="1" x14ac:dyDescent="0.3"/>
    <row r="246" ht="15" customHeight="1" x14ac:dyDescent="0.3"/>
    <row r="247" ht="15" customHeight="1" x14ac:dyDescent="0.3"/>
    <row r="248" ht="15" customHeight="1" x14ac:dyDescent="0.3"/>
    <row r="249" ht="15" customHeight="1" x14ac:dyDescent="0.3"/>
    <row r="250" ht="15" customHeight="1" x14ac:dyDescent="0.3"/>
    <row r="251" ht="15" customHeight="1" x14ac:dyDescent="0.3"/>
    <row r="252" ht="15" customHeight="1" x14ac:dyDescent="0.3"/>
    <row r="253" ht="15" customHeight="1" x14ac:dyDescent="0.3"/>
    <row r="254" ht="15" customHeight="1" x14ac:dyDescent="0.3"/>
    <row r="255" ht="15" customHeight="1" x14ac:dyDescent="0.3"/>
    <row r="256" ht="15" customHeight="1" x14ac:dyDescent="0.3"/>
    <row r="257" ht="15" customHeight="1" x14ac:dyDescent="0.3"/>
    <row r="258" ht="15" customHeight="1" x14ac:dyDescent="0.3"/>
    <row r="259" ht="15" customHeight="1" x14ac:dyDescent="0.3"/>
    <row r="260" ht="15" customHeight="1" x14ac:dyDescent="0.3"/>
    <row r="261" ht="15" customHeight="1" x14ac:dyDescent="0.3"/>
    <row r="262" ht="15" customHeight="1" x14ac:dyDescent="0.3"/>
    <row r="263" ht="15" customHeight="1" x14ac:dyDescent="0.3"/>
    <row r="264" ht="15" customHeight="1" x14ac:dyDescent="0.3"/>
    <row r="265" ht="15" customHeight="1" x14ac:dyDescent="0.3"/>
    <row r="266" ht="15" customHeight="1" x14ac:dyDescent="0.3"/>
    <row r="267" ht="15" customHeight="1" x14ac:dyDescent="0.3"/>
    <row r="268" ht="15" customHeight="1" x14ac:dyDescent="0.3"/>
    <row r="269" ht="15" customHeight="1" x14ac:dyDescent="0.3"/>
    <row r="270" ht="15" customHeight="1" x14ac:dyDescent="0.3"/>
    <row r="271" ht="15" customHeight="1" x14ac:dyDescent="0.3"/>
    <row r="272" ht="15" customHeight="1" x14ac:dyDescent="0.3"/>
    <row r="273" ht="15" customHeight="1" x14ac:dyDescent="0.3"/>
    <row r="274" ht="15" customHeight="1" x14ac:dyDescent="0.3"/>
    <row r="275" ht="15" customHeight="1" x14ac:dyDescent="0.3"/>
    <row r="276" ht="15" customHeight="1" x14ac:dyDescent="0.3"/>
    <row r="277" ht="15" customHeight="1" x14ac:dyDescent="0.3"/>
    <row r="278" ht="15" customHeight="1" x14ac:dyDescent="0.3"/>
    <row r="279" ht="15" customHeight="1" x14ac:dyDescent="0.3"/>
    <row r="280" ht="15" customHeight="1" x14ac:dyDescent="0.3"/>
    <row r="281" ht="15" customHeight="1" x14ac:dyDescent="0.3"/>
    <row r="282" ht="15" customHeight="1" x14ac:dyDescent="0.3"/>
    <row r="283" ht="15" customHeight="1" x14ac:dyDescent="0.3"/>
    <row r="284" ht="15" customHeight="1" x14ac:dyDescent="0.3"/>
    <row r="285" ht="15" customHeight="1" x14ac:dyDescent="0.3"/>
    <row r="286" ht="15" customHeight="1" x14ac:dyDescent="0.3"/>
    <row r="287" ht="15" customHeight="1" x14ac:dyDescent="0.3"/>
    <row r="288" ht="15" customHeight="1" x14ac:dyDescent="0.3"/>
    <row r="289" ht="15" customHeight="1" x14ac:dyDescent="0.3"/>
    <row r="290" ht="15" customHeight="1" x14ac:dyDescent="0.3"/>
    <row r="291" ht="15" customHeight="1" x14ac:dyDescent="0.3"/>
    <row r="292" ht="15" customHeight="1" x14ac:dyDescent="0.3"/>
    <row r="293" ht="15" customHeight="1" x14ac:dyDescent="0.3"/>
    <row r="294" ht="15" customHeight="1" x14ac:dyDescent="0.3"/>
    <row r="295" ht="15" customHeight="1" x14ac:dyDescent="0.3"/>
    <row r="296" ht="15" customHeight="1" x14ac:dyDescent="0.3"/>
    <row r="297" ht="15" customHeight="1" x14ac:dyDescent="0.3"/>
    <row r="298" ht="15" customHeight="1" x14ac:dyDescent="0.3"/>
    <row r="299" ht="15" customHeight="1" x14ac:dyDescent="0.3"/>
    <row r="300" ht="15" customHeight="1" x14ac:dyDescent="0.3"/>
    <row r="301" ht="15" customHeight="1" x14ac:dyDescent="0.3"/>
    <row r="302" ht="15" customHeight="1" x14ac:dyDescent="0.3"/>
    <row r="303" ht="15" customHeight="1" x14ac:dyDescent="0.3"/>
    <row r="304" ht="15" customHeight="1" x14ac:dyDescent="0.3"/>
    <row r="305" ht="15" customHeight="1" x14ac:dyDescent="0.3"/>
    <row r="306" ht="15" customHeight="1" x14ac:dyDescent="0.3"/>
    <row r="307" ht="15" customHeight="1" x14ac:dyDescent="0.3"/>
    <row r="308" ht="15" customHeight="1" x14ac:dyDescent="0.3"/>
    <row r="309" ht="15" customHeight="1" x14ac:dyDescent="0.3"/>
    <row r="310" ht="15" customHeight="1" x14ac:dyDescent="0.3"/>
    <row r="311" ht="15" customHeight="1" x14ac:dyDescent="0.3"/>
    <row r="312" ht="15" customHeight="1" x14ac:dyDescent="0.3"/>
    <row r="313" ht="15" customHeight="1" x14ac:dyDescent="0.3"/>
    <row r="314" ht="15" customHeight="1" x14ac:dyDescent="0.3"/>
    <row r="315" ht="15" customHeight="1" x14ac:dyDescent="0.3"/>
    <row r="316" ht="15" customHeight="1" x14ac:dyDescent="0.3"/>
    <row r="317" ht="15" customHeight="1" x14ac:dyDescent="0.3"/>
    <row r="318" ht="15" customHeight="1" x14ac:dyDescent="0.3"/>
    <row r="319" ht="15" customHeight="1" x14ac:dyDescent="0.3"/>
    <row r="320" ht="15" customHeight="1" x14ac:dyDescent="0.3"/>
    <row r="321" ht="15" customHeight="1" x14ac:dyDescent="0.3"/>
    <row r="322" ht="15" customHeight="1" x14ac:dyDescent="0.3"/>
    <row r="323" ht="15" customHeight="1" x14ac:dyDescent="0.3"/>
    <row r="324" ht="15" customHeight="1" x14ac:dyDescent="0.3"/>
    <row r="325" ht="15" customHeight="1" x14ac:dyDescent="0.3"/>
    <row r="326" ht="15" customHeight="1" x14ac:dyDescent="0.3"/>
    <row r="327" ht="15" customHeight="1" x14ac:dyDescent="0.3"/>
    <row r="328" ht="15" customHeight="1" x14ac:dyDescent="0.3"/>
    <row r="329" ht="15" customHeight="1" x14ac:dyDescent="0.3"/>
    <row r="330" ht="15" customHeight="1" x14ac:dyDescent="0.3"/>
    <row r="331" ht="15" customHeight="1" x14ac:dyDescent="0.3"/>
    <row r="332" ht="15" customHeight="1" x14ac:dyDescent="0.3"/>
    <row r="333" ht="15" customHeight="1" x14ac:dyDescent="0.3"/>
    <row r="334" ht="15" customHeight="1" x14ac:dyDescent="0.3"/>
    <row r="335" ht="15" customHeight="1" x14ac:dyDescent="0.3"/>
    <row r="336"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row r="350" ht="15" customHeight="1" x14ac:dyDescent="0.3"/>
    <row r="351" ht="15" customHeight="1" x14ac:dyDescent="0.3"/>
    <row r="352" ht="15" customHeight="1" x14ac:dyDescent="0.3"/>
    <row r="353" ht="15" customHeight="1" x14ac:dyDescent="0.3"/>
    <row r="354" ht="15" customHeight="1" x14ac:dyDescent="0.3"/>
    <row r="355" ht="15" customHeight="1" x14ac:dyDescent="0.3"/>
    <row r="356" ht="15" customHeight="1" x14ac:dyDescent="0.3"/>
    <row r="357" ht="15" customHeight="1" x14ac:dyDescent="0.3"/>
    <row r="358" ht="15" customHeight="1" x14ac:dyDescent="0.3"/>
    <row r="359" ht="15" customHeight="1" x14ac:dyDescent="0.3"/>
    <row r="360" ht="15" customHeight="1" x14ac:dyDescent="0.3"/>
    <row r="361" ht="15" customHeight="1" x14ac:dyDescent="0.3"/>
    <row r="362" ht="15" customHeight="1" x14ac:dyDescent="0.3"/>
    <row r="363" ht="15" customHeight="1" x14ac:dyDescent="0.3"/>
    <row r="364" ht="15" customHeight="1" x14ac:dyDescent="0.3"/>
    <row r="365" ht="15" customHeight="1" x14ac:dyDescent="0.3"/>
    <row r="366" ht="15" customHeight="1" x14ac:dyDescent="0.3"/>
    <row r="367" ht="15" customHeight="1" x14ac:dyDescent="0.3"/>
    <row r="368" ht="15" customHeight="1" x14ac:dyDescent="0.3"/>
    <row r="369" ht="15" customHeight="1" x14ac:dyDescent="0.3"/>
    <row r="370" ht="15" customHeight="1" x14ac:dyDescent="0.3"/>
    <row r="371" ht="15" customHeight="1" x14ac:dyDescent="0.3"/>
    <row r="372" ht="15" customHeight="1" x14ac:dyDescent="0.3"/>
    <row r="373" ht="15" customHeight="1" x14ac:dyDescent="0.3"/>
    <row r="374" ht="15" customHeight="1" x14ac:dyDescent="0.3"/>
    <row r="375" ht="15" customHeight="1" x14ac:dyDescent="0.3"/>
    <row r="376" ht="15" customHeight="1" x14ac:dyDescent="0.3"/>
    <row r="377" ht="15" customHeight="1" x14ac:dyDescent="0.3"/>
    <row r="378" ht="15" customHeight="1" x14ac:dyDescent="0.3"/>
    <row r="379" ht="15" customHeight="1" x14ac:dyDescent="0.3"/>
    <row r="380" ht="15" customHeight="1" x14ac:dyDescent="0.3"/>
    <row r="381" ht="15" customHeight="1" x14ac:dyDescent="0.3"/>
    <row r="382" ht="15" customHeight="1" x14ac:dyDescent="0.3"/>
    <row r="383" ht="15" customHeight="1" x14ac:dyDescent="0.3"/>
    <row r="384" ht="15" customHeight="1" x14ac:dyDescent="0.3"/>
    <row r="385" ht="15" customHeight="1" x14ac:dyDescent="0.3"/>
    <row r="386" ht="15" customHeight="1" x14ac:dyDescent="0.3"/>
    <row r="387" ht="15" customHeight="1" x14ac:dyDescent="0.3"/>
    <row r="388" ht="15" customHeight="1" x14ac:dyDescent="0.3"/>
    <row r="389" ht="15" customHeight="1" x14ac:dyDescent="0.3"/>
    <row r="390" ht="15" customHeight="1" x14ac:dyDescent="0.3"/>
    <row r="391" ht="15" customHeight="1" x14ac:dyDescent="0.3"/>
    <row r="392" ht="15" customHeight="1" x14ac:dyDescent="0.3"/>
    <row r="393" ht="15" customHeight="1" x14ac:dyDescent="0.3"/>
    <row r="394" ht="15" customHeight="1" x14ac:dyDescent="0.3"/>
    <row r="395" ht="15" customHeight="1" x14ac:dyDescent="0.3"/>
    <row r="396" ht="15" customHeight="1" x14ac:dyDescent="0.3"/>
    <row r="397" ht="15" customHeight="1" x14ac:dyDescent="0.3"/>
    <row r="398" ht="15" customHeight="1" x14ac:dyDescent="0.3"/>
    <row r="399" ht="15" customHeight="1" x14ac:dyDescent="0.3"/>
    <row r="400" ht="15" customHeight="1" x14ac:dyDescent="0.3"/>
    <row r="401" ht="15" customHeight="1" x14ac:dyDescent="0.3"/>
    <row r="402" ht="15" customHeight="1" x14ac:dyDescent="0.3"/>
    <row r="403" ht="15" customHeight="1" x14ac:dyDescent="0.3"/>
    <row r="404" ht="15" customHeight="1" x14ac:dyDescent="0.3"/>
    <row r="405" ht="15" customHeight="1" x14ac:dyDescent="0.3"/>
    <row r="406" ht="15" customHeight="1" x14ac:dyDescent="0.3"/>
    <row r="407" ht="15" customHeight="1" x14ac:dyDescent="0.3"/>
    <row r="408" ht="15" customHeight="1" x14ac:dyDescent="0.3"/>
    <row r="409" ht="15" customHeight="1" x14ac:dyDescent="0.3"/>
    <row r="410" ht="15" customHeight="1" x14ac:dyDescent="0.3"/>
    <row r="411" ht="15" customHeight="1" x14ac:dyDescent="0.3"/>
    <row r="412" ht="15" customHeight="1" x14ac:dyDescent="0.3"/>
    <row r="413" ht="15" customHeight="1" x14ac:dyDescent="0.3"/>
    <row r="414" ht="15" customHeight="1" x14ac:dyDescent="0.3"/>
    <row r="415" ht="15" customHeight="1" x14ac:dyDescent="0.3"/>
    <row r="416" ht="15" customHeight="1" x14ac:dyDescent="0.3"/>
    <row r="417" ht="15" customHeight="1" x14ac:dyDescent="0.3"/>
    <row r="418" ht="15" customHeight="1" x14ac:dyDescent="0.3"/>
  </sheetData>
  <mergeCells count="20">
    <mergeCell ref="J3:J4"/>
    <mergeCell ref="K3:K4"/>
    <mergeCell ref="Q3:Q4"/>
    <mergeCell ref="R3:R4"/>
    <mergeCell ref="S2:U2"/>
    <mergeCell ref="P3:P4"/>
    <mergeCell ref="T3:T4"/>
    <mergeCell ref="U3:U4"/>
    <mergeCell ref="M3:M4"/>
    <mergeCell ref="N3:N4"/>
    <mergeCell ref="S3:S4"/>
    <mergeCell ref="L3:L4"/>
    <mergeCell ref="B3:B4"/>
    <mergeCell ref="F3:F4"/>
    <mergeCell ref="G3:G4"/>
    <mergeCell ref="I3:I4"/>
    <mergeCell ref="E2:G2"/>
    <mergeCell ref="E3:E4"/>
    <mergeCell ref="C3:C4"/>
    <mergeCell ref="D3:D4"/>
  </mergeCells>
  <phoneticPr fontId="7" type="noConversion"/>
  <pageMargins left="0.7" right="0.7" top="0.78740157499999996" bottom="0.78740157499999996" header="0.3" footer="0.3"/>
  <pageSetup paperSize="9"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Erschließungskosten Wärmequelle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Skok, Joanna [KEA-BW]</dc:creator>
  <cp:lastModifiedBy>Vanessa Dangel</cp:lastModifiedBy>
  <dcterms:created xsi:type="dcterms:W3CDTF">2021-03-04T10:42:38Z</dcterms:created>
  <dcterms:modified xsi:type="dcterms:W3CDTF">2024-02-22T12:42:35Z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9deb43-4acb-4b52-9f60-4fbbc307a3db_Enabled">
    <vt:lpwstr>true</vt:lpwstr>
  </property>
  <property fmtid="{D5CDD505-2E9C-101B-9397-08002B2CF9AE}" pid="3" name="MSIP_Label_b69deb43-4acb-4b52-9f60-4fbbc307a3db_SetDate">
    <vt:lpwstr>2023-05-08T13:31:57Z</vt:lpwstr>
  </property>
  <property fmtid="{D5CDD505-2E9C-101B-9397-08002B2CF9AE}" pid="4" name="MSIP_Label_b69deb43-4acb-4b52-9f60-4fbbc307a3db_Method">
    <vt:lpwstr>Standard</vt:lpwstr>
  </property>
  <property fmtid="{D5CDD505-2E9C-101B-9397-08002B2CF9AE}" pid="5" name="MSIP_Label_b69deb43-4acb-4b52-9f60-4fbbc307a3db_Name">
    <vt:lpwstr>Public</vt:lpwstr>
  </property>
  <property fmtid="{D5CDD505-2E9C-101B-9397-08002B2CF9AE}" pid="6" name="MSIP_Label_b69deb43-4acb-4b52-9f60-4fbbc307a3db_SiteId">
    <vt:lpwstr>faad63e0-cb31-4cc2-815c-64e8226a22a3</vt:lpwstr>
  </property>
  <property fmtid="{D5CDD505-2E9C-101B-9397-08002B2CF9AE}" pid="7" name="MSIP_Label_b69deb43-4acb-4b52-9f60-4fbbc307a3db_ActionId">
    <vt:lpwstr>184dc88a-bf74-4d2a-9d26-343d260a71b1</vt:lpwstr>
  </property>
  <property fmtid="{D5CDD505-2E9C-101B-9397-08002B2CF9AE}" pid="8" name="MSIP_Label_b69deb43-4acb-4b52-9f60-4fbbc307a3db_ContentBits">
    <vt:lpwstr>0</vt:lpwstr>
  </property>
</Properties>
</file>